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ategoría" sheetId="1" r:id="rId1"/>
  </sheets>
  <externalReferences>
    <externalReference r:id="rId4"/>
    <externalReference r:id="rId5"/>
  </externalReferences>
  <definedNames>
    <definedName name="_xlnm.Print_Area" localSheetId="0">'categoría'!$A$1:$I$56</definedName>
  </definedNames>
  <calcPr fullCalcOnLoad="1"/>
</workbook>
</file>

<file path=xl/sharedStrings.xml><?xml version="1.0" encoding="utf-8"?>
<sst xmlns="http://schemas.openxmlformats.org/spreadsheetml/2006/main" count="37" uniqueCount="30">
  <si>
    <t>UNAM. PERSONAL ACADÉMICO</t>
  </si>
  <si>
    <t>PERSONAL ACADÉMICO POR CATEGORÍA</t>
  </si>
  <si>
    <t>Nombramientos</t>
  </si>
  <si>
    <t>Personas</t>
  </si>
  <si>
    <t>Función Sustantiva / Categoría</t>
  </si>
  <si>
    <t>Hombres</t>
  </si>
  <si>
    <t>Mujeres</t>
  </si>
  <si>
    <t>Total</t>
  </si>
  <si>
    <t>INVESTIGACIÓN</t>
  </si>
  <si>
    <t>PERSONAL ACADÉMICO DE CARRERA</t>
  </si>
  <si>
    <t>Investigador de Carrera "T.C."</t>
  </si>
  <si>
    <t>Investigador de Carrera "M.T."</t>
  </si>
  <si>
    <t>Técnico Académico "T.C."</t>
  </si>
  <si>
    <t>Técnico Académico "M.T."</t>
  </si>
  <si>
    <t>Ayudante de Investigador "T.C."</t>
  </si>
  <si>
    <t>Ayudante de Investigador "M.T."</t>
  </si>
  <si>
    <t>DOCENCIA</t>
  </si>
  <si>
    <t>Profesor de Carrera "T.C."</t>
  </si>
  <si>
    <t>Profesor de Carrera "M.T."</t>
  </si>
  <si>
    <t>PERSONAL ACADÉMICO DE ASIGNATURA</t>
  </si>
  <si>
    <t>Profesor de Asignatura "A"</t>
  </si>
  <si>
    <t>Profesor de Asignatura "B"</t>
  </si>
  <si>
    <t>Ayudante de Profesor "A"</t>
  </si>
  <si>
    <t>Ayudante de Profesor "B"</t>
  </si>
  <si>
    <r>
      <t>OTROS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</si>
  <si>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</si>
  <si>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 xml:space="preserve"> </t>
  </si>
  <si>
    <t>FUENTE: Nómina de la quincena 14 de 2008, Dirección General de Personal, UNAM.</t>
  </si>
  <si>
    <t>Académicos de carrera de tiempo completo</t>
  </si>
  <si>
    <t>Otros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</si>
</sst>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%"/>
  </numFmts>
  <fonts count="45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vertAlign val="superscript"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3" fontId="19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9" fillId="0" borderId="0" xfId="0" applyFont="1" applyFill="1" applyAlignment="1" quotePrefix="1">
      <alignment horizontal="left" indent="2"/>
    </xf>
    <xf numFmtId="3" fontId="19" fillId="0" borderId="0" xfId="52" applyNumberFormat="1" applyFont="1">
      <alignment/>
      <protection/>
    </xf>
    <xf numFmtId="164" fontId="19" fillId="0" borderId="0" xfId="0" applyNumberFormat="1" applyFont="1" applyAlignment="1">
      <alignment/>
    </xf>
    <xf numFmtId="0" fontId="19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1"/>
    </xf>
    <xf numFmtId="3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left" indent="2"/>
    </xf>
    <xf numFmtId="3" fontId="19" fillId="0" borderId="0" xfId="0" applyNumberFormat="1" applyFont="1" applyAlignment="1">
      <alignment/>
    </xf>
    <xf numFmtId="0" fontId="19" fillId="0" borderId="0" xfId="0" applyFont="1" applyAlignment="1" quotePrefix="1">
      <alignment horizontal="left" indent="2"/>
    </xf>
    <xf numFmtId="3" fontId="18" fillId="0" borderId="0" xfId="52" applyNumberFormat="1" applyFont="1">
      <alignment/>
      <protection/>
    </xf>
    <xf numFmtId="3" fontId="19" fillId="0" borderId="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1" fontId="22" fillId="0" borderId="0" xfId="0" applyNumberFormat="1" applyFont="1" applyFill="1" applyAlignment="1">
      <alignment vertical="center"/>
    </xf>
    <xf numFmtId="1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23" fillId="0" borderId="0" xfId="0" applyFont="1" applyFill="1" applyAlignment="1" quotePrefix="1">
      <alignment horizontal="left" indent="1"/>
    </xf>
    <xf numFmtId="3" fontId="23" fillId="0" borderId="0" xfId="52" applyNumberFormat="1" applyFont="1" applyFill="1">
      <alignment/>
      <protection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acaxcat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25"/>
          <c:y val="0.19"/>
          <c:w val="0.55325"/>
          <c:h val="0.44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693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AD84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categoría!$B$44:$B$45</c:f>
              <c:strCache/>
            </c:strRef>
          </c:cat>
          <c:val>
            <c:numRef>
              <c:f>categoría!$C$44:$C$45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35</xdr:row>
      <xdr:rowOff>0</xdr:rowOff>
    </xdr:from>
    <xdr:to>
      <xdr:col>6</xdr:col>
      <xdr:colOff>133350</xdr:colOff>
      <xdr:row>35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457950" y="51054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752475</xdr:colOff>
      <xdr:row>35</xdr:row>
      <xdr:rowOff>0</xdr:rowOff>
    </xdr:from>
    <xdr:to>
      <xdr:col>7</xdr:col>
      <xdr:colOff>114300</xdr:colOff>
      <xdr:row>35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219950" y="51054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752475</xdr:colOff>
      <xdr:row>35</xdr:row>
      <xdr:rowOff>0</xdr:rowOff>
    </xdr:from>
    <xdr:to>
      <xdr:col>9</xdr:col>
      <xdr:colOff>38100</xdr:colOff>
      <xdr:row>35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7981950" y="51054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0</xdr:col>
      <xdr:colOff>2743200</xdr:colOff>
      <xdr:row>39</xdr:row>
      <xdr:rowOff>66675</xdr:rowOff>
    </xdr:from>
    <xdr:to>
      <xdr:col>8</xdr:col>
      <xdr:colOff>38100</xdr:colOff>
      <xdr:row>55</xdr:row>
      <xdr:rowOff>76200</xdr:rowOff>
    </xdr:to>
    <xdr:graphicFrame>
      <xdr:nvGraphicFramePr>
        <xdr:cNvPr id="4" name="Chart 9"/>
        <xdr:cNvGraphicFramePr/>
      </xdr:nvGraphicFramePr>
      <xdr:xfrm>
        <a:off x="2743200" y="5819775"/>
        <a:ext cx="5286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1%20personal%20acad&#233;mico\persac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s"/>
      <sheetName val="nombramientos"/>
      <sheetName val="categoría"/>
      <sheetName val="antigüedad edad"/>
      <sheetName val="investigación"/>
      <sheetName val="educación superior"/>
      <sheetName val="media superior"/>
      <sheetName val="otras dependencias"/>
      <sheetName val="académicos x dep"/>
      <sheetName val="escolarid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48.28125" style="2" customWidth="1"/>
    <col min="2" max="4" width="11.421875" style="2" customWidth="1"/>
    <col min="5" max="5" width="3.00390625" style="2" customWidth="1"/>
    <col min="6" max="8" width="11.421875" style="2" customWidth="1"/>
    <col min="9" max="9" width="1.28515625" style="2" customWidth="1"/>
    <col min="10" max="14" width="11.421875" style="2" customWidth="1"/>
    <col min="15" max="15" width="10.8515625" style="2" customWidth="1"/>
    <col min="16" max="16384" width="11.421875" style="2" customWidth="1"/>
  </cols>
  <sheetData>
    <row r="1" spans="1: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1">
        <v>2008</v>
      </c>
      <c r="B3" s="1"/>
      <c r="C3" s="1"/>
      <c r="D3" s="1"/>
      <c r="E3" s="1"/>
      <c r="F3" s="1"/>
      <c r="G3" s="1"/>
      <c r="H3" s="1"/>
      <c r="I3" s="1"/>
    </row>
    <row r="4" spans="2:9" ht="13.5" customHeight="1">
      <c r="B4" s="3"/>
      <c r="C4" s="3"/>
      <c r="D4" s="3"/>
      <c r="E4" s="3"/>
      <c r="F4" s="3"/>
      <c r="H4" s="4"/>
      <c r="I4" s="4"/>
    </row>
    <row r="5" spans="1:7" ht="9" customHeight="1">
      <c r="A5" s="5"/>
      <c r="B5" s="6"/>
      <c r="C5" s="6"/>
      <c r="D5" s="6"/>
      <c r="E5" s="6"/>
      <c r="F5" s="6"/>
      <c r="G5" s="5"/>
    </row>
    <row r="6" spans="2:11" ht="12" customHeight="1">
      <c r="B6" s="7" t="s">
        <v>2</v>
      </c>
      <c r="C6" s="7"/>
      <c r="D6" s="7"/>
      <c r="E6" s="8"/>
      <c r="F6" s="7" t="s">
        <v>3</v>
      </c>
      <c r="G6" s="7"/>
      <c r="H6" s="7"/>
      <c r="K6" s="3"/>
    </row>
    <row r="7" spans="1:8" ht="12" customHeight="1">
      <c r="A7" s="9" t="s">
        <v>4</v>
      </c>
      <c r="B7" s="8" t="s">
        <v>5</v>
      </c>
      <c r="C7" s="8" t="s">
        <v>6</v>
      </c>
      <c r="D7" s="8" t="s">
        <v>7</v>
      </c>
      <c r="E7" s="10"/>
      <c r="F7" s="8" t="s">
        <v>5</v>
      </c>
      <c r="G7" s="8" t="s">
        <v>6</v>
      </c>
      <c r="H7" s="8" t="s">
        <v>7</v>
      </c>
    </row>
    <row r="8" spans="1:9" ht="9" customHeight="1">
      <c r="A8" s="4"/>
      <c r="B8" s="11"/>
      <c r="C8" s="11"/>
      <c r="D8" s="11"/>
      <c r="E8" s="11"/>
      <c r="F8" s="11"/>
      <c r="G8" s="4"/>
      <c r="H8" s="4"/>
      <c r="I8" s="4"/>
    </row>
    <row r="9" ht="12" customHeight="1"/>
    <row r="10" spans="1:10" ht="12" customHeight="1">
      <c r="A10" s="12" t="s">
        <v>8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6" customHeight="1">
      <c r="A11" s="12"/>
      <c r="B11" s="3"/>
      <c r="C11" s="3"/>
      <c r="D11" s="3"/>
      <c r="E11" s="3"/>
      <c r="F11" s="3"/>
      <c r="G11" s="3"/>
      <c r="H11" s="3"/>
      <c r="I11" s="3"/>
      <c r="J11" s="3"/>
    </row>
    <row r="12" spans="1:11" ht="12" customHeight="1">
      <c r="A12" s="1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7" ht="12" customHeight="1">
      <c r="A13" s="14" t="s">
        <v>10</v>
      </c>
      <c r="B13" s="3">
        <v>1518</v>
      </c>
      <c r="C13" s="3">
        <v>836</v>
      </c>
      <c r="D13" s="15">
        <f aca="true" t="shared" si="0" ref="D13:D18">SUM(B13:C13)</f>
        <v>2354</v>
      </c>
      <c r="E13" s="3"/>
      <c r="F13" s="3">
        <v>1518</v>
      </c>
      <c r="G13" s="3">
        <v>836</v>
      </c>
      <c r="H13" s="15">
        <f aca="true" t="shared" si="1" ref="H13:H18">SUM(F13:G13)</f>
        <v>2354</v>
      </c>
      <c r="I13" s="3"/>
      <c r="J13" s="3"/>
      <c r="Q13" s="16"/>
    </row>
    <row r="14" spans="1:17" ht="12" customHeight="1">
      <c r="A14" s="14" t="s">
        <v>11</v>
      </c>
      <c r="B14" s="3">
        <v>4</v>
      </c>
      <c r="C14" s="3">
        <v>2</v>
      </c>
      <c r="D14" s="15">
        <f t="shared" si="0"/>
        <v>6</v>
      </c>
      <c r="E14" s="3"/>
      <c r="F14" s="3">
        <v>4</v>
      </c>
      <c r="G14" s="3">
        <v>2</v>
      </c>
      <c r="H14" s="15">
        <f t="shared" si="1"/>
        <v>6</v>
      </c>
      <c r="I14" s="3"/>
      <c r="J14" s="3"/>
      <c r="Q14" s="16"/>
    </row>
    <row r="15" spans="1:10" ht="12" customHeight="1">
      <c r="A15" s="17" t="s">
        <v>12</v>
      </c>
      <c r="B15" s="3">
        <v>1021</v>
      </c>
      <c r="C15" s="3">
        <v>993</v>
      </c>
      <c r="D15" s="15">
        <f t="shared" si="0"/>
        <v>2014</v>
      </c>
      <c r="E15" s="3"/>
      <c r="F15" s="3">
        <v>1021</v>
      </c>
      <c r="G15" s="3">
        <v>993</v>
      </c>
      <c r="H15" s="15">
        <f t="shared" si="1"/>
        <v>2014</v>
      </c>
      <c r="I15" s="3"/>
      <c r="J15" s="3"/>
    </row>
    <row r="16" spans="1:10" ht="12" customHeight="1">
      <c r="A16" s="14" t="s">
        <v>13</v>
      </c>
      <c r="B16" s="3">
        <v>1</v>
      </c>
      <c r="C16" s="3">
        <v>1</v>
      </c>
      <c r="D16" s="15">
        <f t="shared" si="0"/>
        <v>2</v>
      </c>
      <c r="E16" s="3"/>
      <c r="F16" s="3">
        <v>1</v>
      </c>
      <c r="G16" s="3">
        <v>1</v>
      </c>
      <c r="H16" s="15">
        <f t="shared" si="1"/>
        <v>2</v>
      </c>
      <c r="I16" s="3"/>
      <c r="J16" s="3"/>
    </row>
    <row r="17" spans="1:10" ht="12" customHeight="1">
      <c r="A17" s="14" t="s">
        <v>14</v>
      </c>
      <c r="B17" s="3">
        <v>1</v>
      </c>
      <c r="C17" s="3">
        <v>3</v>
      </c>
      <c r="D17" s="15">
        <f t="shared" si="0"/>
        <v>4</v>
      </c>
      <c r="E17" s="3"/>
      <c r="F17" s="3">
        <v>1</v>
      </c>
      <c r="G17" s="3">
        <v>3</v>
      </c>
      <c r="H17" s="15">
        <f t="shared" si="1"/>
        <v>4</v>
      </c>
      <c r="I17" s="3"/>
      <c r="J17" s="3"/>
    </row>
    <row r="18" spans="1:10" ht="12" customHeight="1">
      <c r="A18" s="14" t="s">
        <v>15</v>
      </c>
      <c r="B18" s="3">
        <v>0</v>
      </c>
      <c r="C18" s="3">
        <v>2</v>
      </c>
      <c r="D18" s="15">
        <f t="shared" si="0"/>
        <v>2</v>
      </c>
      <c r="E18" s="3"/>
      <c r="F18" s="3">
        <v>0</v>
      </c>
      <c r="G18" s="3">
        <v>2</v>
      </c>
      <c r="H18" s="15">
        <f t="shared" si="1"/>
        <v>2</v>
      </c>
      <c r="I18" s="3"/>
      <c r="J18" s="3"/>
    </row>
    <row r="19" spans="2:10" ht="12" customHeight="1">
      <c r="B19" s="3"/>
      <c r="C19" s="3"/>
      <c r="D19" s="15"/>
      <c r="E19" s="3"/>
      <c r="F19" s="3"/>
      <c r="G19" s="3"/>
      <c r="H19" s="15"/>
      <c r="I19" s="3"/>
      <c r="J19" s="3"/>
    </row>
    <row r="20" spans="1:10" ht="12" customHeight="1">
      <c r="A20" s="12" t="s">
        <v>16</v>
      </c>
      <c r="B20" s="3"/>
      <c r="C20" s="3"/>
      <c r="D20" s="15"/>
      <c r="E20" s="3"/>
      <c r="F20" s="3"/>
      <c r="G20" s="3"/>
      <c r="H20" s="15"/>
      <c r="I20" s="3"/>
      <c r="J20" s="3"/>
    </row>
    <row r="21" spans="1:10" ht="6" customHeight="1">
      <c r="A21" s="12"/>
      <c r="B21" s="3"/>
      <c r="C21" s="3"/>
      <c r="D21" s="15"/>
      <c r="E21" s="3"/>
      <c r="F21" s="3"/>
      <c r="G21" s="3"/>
      <c r="H21" s="15"/>
      <c r="I21" s="3"/>
      <c r="J21" s="3"/>
    </row>
    <row r="22" spans="1:11" ht="12" customHeight="1">
      <c r="A22" s="18" t="s">
        <v>9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0" ht="12" customHeight="1">
      <c r="A23" s="14" t="s">
        <v>17</v>
      </c>
      <c r="B23" s="3">
        <v>3009</v>
      </c>
      <c r="C23" s="3">
        <v>2211</v>
      </c>
      <c r="D23" s="15">
        <f>SUM(B23:C23)</f>
        <v>5220</v>
      </c>
      <c r="E23" s="3"/>
      <c r="F23" s="3">
        <v>3009</v>
      </c>
      <c r="G23" s="3">
        <v>2211</v>
      </c>
      <c r="H23" s="15">
        <f>SUM(F23:G23)</f>
        <v>5220</v>
      </c>
      <c r="I23" s="3"/>
      <c r="J23" s="3"/>
    </row>
    <row r="24" spans="1:10" ht="12" customHeight="1">
      <c r="A24" s="14" t="s">
        <v>18</v>
      </c>
      <c r="B24" s="3">
        <v>133</v>
      </c>
      <c r="C24" s="3">
        <v>38</v>
      </c>
      <c r="D24" s="15">
        <f>SUM(B24:C24)</f>
        <v>171</v>
      </c>
      <c r="E24" s="3"/>
      <c r="F24" s="3">
        <v>133</v>
      </c>
      <c r="G24" s="3">
        <v>38</v>
      </c>
      <c r="H24" s="15">
        <f>SUM(F24:G24)</f>
        <v>171</v>
      </c>
      <c r="I24" s="3"/>
      <c r="J24" s="3"/>
    </row>
    <row r="25" spans="1:10" ht="12" customHeight="1">
      <c r="A25" s="17" t="s">
        <v>12</v>
      </c>
      <c r="B25" s="3">
        <v>829</v>
      </c>
      <c r="C25" s="3">
        <v>1005</v>
      </c>
      <c r="D25" s="15">
        <f>SUM(B25:C25)</f>
        <v>1834</v>
      </c>
      <c r="E25" s="3"/>
      <c r="F25" s="3">
        <v>829</v>
      </c>
      <c r="G25" s="3">
        <v>1005</v>
      </c>
      <c r="H25" s="15">
        <f>SUM(F25:G25)</f>
        <v>1834</v>
      </c>
      <c r="I25" s="3"/>
      <c r="J25" s="3"/>
    </row>
    <row r="26" spans="1:10" s="12" customFormat="1" ht="12" customHeight="1">
      <c r="A26" s="14" t="s">
        <v>13</v>
      </c>
      <c r="B26" s="3">
        <v>77</v>
      </c>
      <c r="C26" s="3">
        <v>76</v>
      </c>
      <c r="D26" s="15">
        <f>SUM(B26:C26)</f>
        <v>153</v>
      </c>
      <c r="E26" s="3"/>
      <c r="F26" s="3">
        <v>63</v>
      </c>
      <c r="G26" s="3">
        <v>71</v>
      </c>
      <c r="H26" s="15">
        <f>SUM(F26:G26)</f>
        <v>134</v>
      </c>
      <c r="I26" s="19"/>
      <c r="J26" s="19"/>
    </row>
    <row r="27" spans="1:10" ht="6" customHeight="1">
      <c r="A27" s="12"/>
      <c r="B27" s="3"/>
      <c r="C27" s="3"/>
      <c r="D27" s="15"/>
      <c r="E27" s="3"/>
      <c r="F27" s="3"/>
      <c r="G27" s="3"/>
      <c r="H27" s="15"/>
      <c r="I27" s="3"/>
      <c r="J27" s="3"/>
    </row>
    <row r="28" spans="1:16" ht="12" customHeight="1">
      <c r="A28" s="13" t="s">
        <v>19</v>
      </c>
      <c r="D28" s="3"/>
      <c r="F28" s="3"/>
      <c r="G28" s="3"/>
      <c r="H28" s="3"/>
      <c r="P28" s="20"/>
    </row>
    <row r="29" spans="1:16" ht="12" customHeight="1">
      <c r="A29" s="21" t="s">
        <v>20</v>
      </c>
      <c r="B29" s="22">
        <v>13544</v>
      </c>
      <c r="C29" s="22">
        <v>9264</v>
      </c>
      <c r="D29" s="15">
        <f>SUM(B29:C29)</f>
        <v>22808</v>
      </c>
      <c r="E29" s="3"/>
      <c r="F29" s="3">
        <v>11238</v>
      </c>
      <c r="G29" s="3">
        <v>7638</v>
      </c>
      <c r="H29" s="15">
        <f>SUM(F29:G29)</f>
        <v>18876</v>
      </c>
      <c r="I29" s="3"/>
      <c r="P29" s="20"/>
    </row>
    <row r="30" spans="1:10" ht="12" customHeight="1">
      <c r="A30" s="23" t="s">
        <v>21</v>
      </c>
      <c r="B30" s="22">
        <v>2358</v>
      </c>
      <c r="C30" s="22">
        <v>1573</v>
      </c>
      <c r="D30" s="15">
        <f>SUM(B30:C30)</f>
        <v>3931</v>
      </c>
      <c r="E30" s="3"/>
      <c r="F30" s="3">
        <v>2038</v>
      </c>
      <c r="G30" s="3">
        <v>1360</v>
      </c>
      <c r="H30" s="15">
        <f>SUM(F30:G30)</f>
        <v>3398</v>
      </c>
      <c r="I30" s="3"/>
      <c r="J30" s="3"/>
    </row>
    <row r="31" spans="1:10" ht="12" customHeight="1">
      <c r="A31" s="21" t="s">
        <v>22</v>
      </c>
      <c r="B31" s="22">
        <v>516</v>
      </c>
      <c r="C31" s="22">
        <v>424</v>
      </c>
      <c r="D31" s="15">
        <f>SUM(B31:C31)</f>
        <v>940</v>
      </c>
      <c r="E31" s="3"/>
      <c r="F31" s="3">
        <v>503</v>
      </c>
      <c r="G31" s="3">
        <v>419</v>
      </c>
      <c r="H31" s="15">
        <f>SUM(F31:G31)</f>
        <v>922</v>
      </c>
      <c r="I31" s="3"/>
      <c r="J31" s="3"/>
    </row>
    <row r="32" spans="1:10" ht="12" customHeight="1">
      <c r="A32" s="23" t="s">
        <v>23</v>
      </c>
      <c r="B32" s="22">
        <v>1788</v>
      </c>
      <c r="C32" s="22">
        <v>1599</v>
      </c>
      <c r="D32" s="15">
        <f>SUM(B32:C32)</f>
        <v>3387</v>
      </c>
      <c r="E32" s="3"/>
      <c r="F32" s="3">
        <v>1746</v>
      </c>
      <c r="G32" s="3">
        <v>1571</v>
      </c>
      <c r="H32" s="15">
        <f>SUM(F32:G32)</f>
        <v>3317</v>
      </c>
      <c r="I32" s="3"/>
      <c r="J32" s="3"/>
    </row>
    <row r="33" spans="2:9" ht="12" customHeight="1">
      <c r="B33" s="3"/>
      <c r="C33" s="3"/>
      <c r="D33" s="3"/>
      <c r="E33" s="3"/>
      <c r="F33" s="3"/>
      <c r="G33" s="3"/>
      <c r="H33" s="3"/>
      <c r="I33" s="3"/>
    </row>
    <row r="34" spans="1:11" ht="12" customHeight="1">
      <c r="A34" s="12" t="s">
        <v>24</v>
      </c>
      <c r="B34" s="19">
        <v>240</v>
      </c>
      <c r="C34" s="19">
        <v>85</v>
      </c>
      <c r="D34" s="24">
        <f>SUM(B34:C34)</f>
        <v>325</v>
      </c>
      <c r="E34" s="19"/>
      <c r="F34" s="19">
        <v>232</v>
      </c>
      <c r="G34" s="19">
        <v>81</v>
      </c>
      <c r="H34" s="24">
        <f>SUM(F34:G34)</f>
        <v>313</v>
      </c>
      <c r="I34" s="3"/>
      <c r="J34" s="3"/>
      <c r="K34" s="3"/>
    </row>
    <row r="35" spans="1:9" ht="12" customHeight="1">
      <c r="A35" s="4"/>
      <c r="B35" s="11"/>
      <c r="C35" s="11"/>
      <c r="D35" s="11"/>
      <c r="E35" s="11"/>
      <c r="F35" s="11"/>
      <c r="G35" s="11"/>
      <c r="H35" s="11"/>
      <c r="I35" s="11"/>
    </row>
    <row r="36" spans="2:8" ht="12.75" customHeight="1">
      <c r="B36" s="25"/>
      <c r="C36" s="25"/>
      <c r="D36" s="25"/>
      <c r="H36" s="26"/>
    </row>
    <row r="37" spans="1:7" ht="12.75" customHeight="1">
      <c r="A37" s="27" t="s">
        <v>25</v>
      </c>
      <c r="B37" s="28"/>
      <c r="C37" s="28"/>
      <c r="D37" s="28"/>
      <c r="F37" s="28"/>
      <c r="G37" s="28"/>
    </row>
    <row r="38" spans="10:14" ht="12.75" customHeight="1">
      <c r="J38" s="2" t="s">
        <v>26</v>
      </c>
      <c r="M38" s="3"/>
      <c r="N38" s="29"/>
    </row>
    <row r="39" spans="1:14" ht="12.75" customHeight="1">
      <c r="A39" s="9" t="s">
        <v>27</v>
      </c>
      <c r="M39" s="3"/>
      <c r="N39" s="29"/>
    </row>
    <row r="40" spans="11:14" ht="12.75">
      <c r="K40" s="30"/>
      <c r="L40" s="31"/>
      <c r="M40" s="3"/>
      <c r="N40" s="29"/>
    </row>
    <row r="41" spans="11:14" ht="12.75">
      <c r="K41" s="32"/>
      <c r="L41" s="32"/>
      <c r="M41" s="3"/>
      <c r="N41" s="20"/>
    </row>
    <row r="43" spans="13:14" ht="12.75">
      <c r="M43" s="3"/>
      <c r="N43" s="29"/>
    </row>
    <row r="44" spans="2:14" ht="12.75">
      <c r="B44" s="33" t="s">
        <v>28</v>
      </c>
      <c r="C44" s="31">
        <f>SUM(F13:G13,F15:G15,F17:G17,F23:G23,F25:G25)</f>
        <v>11426</v>
      </c>
      <c r="M44" s="3"/>
      <c r="N44" s="29"/>
    </row>
    <row r="45" spans="2:13" ht="12.75">
      <c r="B45" s="33" t="s">
        <v>29</v>
      </c>
      <c r="C45" s="31">
        <f>+C46-C44</f>
        <v>23409</v>
      </c>
      <c r="M45" s="3"/>
    </row>
    <row r="46" spans="2:3" ht="12.75">
      <c r="B46" s="33" t="s">
        <v>7</v>
      </c>
      <c r="C46" s="31">
        <v>34835</v>
      </c>
    </row>
  </sheetData>
  <sheetProtection/>
  <mergeCells count="5">
    <mergeCell ref="A1:I1"/>
    <mergeCell ref="A2:I2"/>
    <mergeCell ref="A3:I3"/>
    <mergeCell ref="B6:D6"/>
    <mergeCell ref="F6:H6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2008-10-14T22:37:19Z</dcterms:created>
  <dcterms:modified xsi:type="dcterms:W3CDTF">2008-10-14T22:37:32Z</dcterms:modified>
  <cp:category/>
  <cp:version/>
  <cp:contentType/>
  <cp:contentStatus/>
</cp:coreProperties>
</file>