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media superior" sheetId="1" r:id="rId1"/>
  </sheets>
  <externalReferences>
    <externalReference r:id="rId4"/>
    <externalReference r:id="rId5"/>
  </externalReferences>
  <definedNames>
    <definedName name="_xlnm.Print_Titles" localSheetId="0">'media superior'!$2:$9</definedName>
  </definedNames>
  <calcPr fullCalcOnLoad="1"/>
</workbook>
</file>

<file path=xl/sharedStrings.xml><?xml version="1.0" encoding="utf-8"?>
<sst xmlns="http://schemas.openxmlformats.org/spreadsheetml/2006/main" count="42" uniqueCount="39">
  <si>
    <t>UNAM. PERSONAL ACADÉMICO</t>
  </si>
  <si>
    <t>NOMBRAMIENTOS ACADÉMICOS EN PLANTELES DE BACHILLERATO</t>
  </si>
  <si>
    <t>Técnico Académico</t>
  </si>
  <si>
    <t>Ayudante</t>
  </si>
  <si>
    <t>Técnico</t>
  </si>
  <si>
    <t>Profesor de Asignatura</t>
  </si>
  <si>
    <t>Profesor de Carrera</t>
  </si>
  <si>
    <t>en Docencia</t>
  </si>
  <si>
    <t>de</t>
  </si>
  <si>
    <t>Académico en</t>
  </si>
  <si>
    <t>Subsistema / Dependencia</t>
  </si>
  <si>
    <t>A</t>
  </si>
  <si>
    <t>B</t>
  </si>
  <si>
    <t>T.C.</t>
  </si>
  <si>
    <t>M.T.</t>
  </si>
  <si>
    <t>Profesor</t>
  </si>
  <si>
    <t>Investigación</t>
  </si>
  <si>
    <r>
      <t>Otros</t>
    </r>
    <r>
      <rPr>
        <vertAlign val="superscript"/>
        <sz val="8"/>
        <rFont val="Arial"/>
        <family val="2"/>
      </rPr>
      <t>a</t>
    </r>
  </si>
  <si>
    <t>Total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</si>
  <si>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</si>
  <si>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</si>
  <si>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</si>
  <si>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</si>
  <si>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</si>
  <si>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</si>
  <si>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</si>
  <si>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</si>
  <si>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</si>
  <si>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</si>
  <si>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</si>
  <si>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</si>
  <si>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</si>
  <si>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</si>
  <si>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</si>
  <si>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</si>
  <si>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</si>
  <si>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T O T A L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</si>
  <si>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</si>
  <si>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FUENTE: Nómina de la quincena 14 de 2008, Dirección General de Personal,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</si>
</sst>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left"/>
    </xf>
    <xf numFmtId="3" fontId="19" fillId="0" borderId="1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11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 indent="1"/>
    </xf>
    <xf numFmtId="1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 horizontal="left" indent="1"/>
    </xf>
    <xf numFmtId="3" fontId="19" fillId="0" borderId="0" xfId="0" applyNumberFormat="1" applyFont="1" applyAlignment="1" quotePrefix="1">
      <alignment horizontal="left" indent="1"/>
    </xf>
    <xf numFmtId="1" fontId="19" fillId="0" borderId="0" xfId="0" applyNumberFormat="1" applyFont="1" applyFill="1" applyAlignment="1">
      <alignment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 horizontal="left"/>
    </xf>
    <xf numFmtId="1" fontId="21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1%20personal%20acad&#233;mico\persaca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s"/>
      <sheetName val="nombramientos"/>
      <sheetName val="categoría"/>
      <sheetName val="antigüedad edad"/>
      <sheetName val="investigación"/>
      <sheetName val="educación superior"/>
      <sheetName val="media superior"/>
      <sheetName val="otras dependencias"/>
      <sheetName val="académicos x dep"/>
      <sheetName val="escolar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4"/>
  <sheetViews>
    <sheetView tabSelected="1"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40.8515625" style="2" customWidth="1"/>
    <col min="2" max="10" width="11.421875" style="2" customWidth="1"/>
    <col min="11" max="11" width="11.421875" style="5" customWidth="1"/>
    <col min="12" max="12" width="0.9921875" style="2" customWidth="1"/>
    <col min="13" max="243" width="9.140625" style="2" customWidth="1"/>
    <col min="244" max="16384" width="11.421875" style="2" customWidth="1"/>
  </cols>
  <sheetData>
    <row r="1" spans="1:12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>
      <c r="A3" s="1">
        <v>2008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"/>
      <c r="G4" s="4"/>
      <c r="I4" s="4"/>
      <c r="L4" s="4"/>
    </row>
    <row r="5" spans="2:11" ht="9" customHeight="1">
      <c r="B5" s="6"/>
      <c r="C5" s="6"/>
      <c r="D5" s="6"/>
      <c r="E5" s="6"/>
      <c r="F5" s="6"/>
      <c r="G5" s="7"/>
      <c r="H5" s="6"/>
      <c r="I5" s="8"/>
      <c r="J5" s="6"/>
      <c r="K5" s="9"/>
    </row>
    <row r="6" spans="2:11" ht="12" customHeight="1">
      <c r="B6" s="7"/>
      <c r="C6" s="7"/>
      <c r="D6" s="7"/>
      <c r="E6" s="7"/>
      <c r="F6" s="10" t="s">
        <v>2</v>
      </c>
      <c r="G6" s="10"/>
      <c r="H6" s="11" t="s">
        <v>3</v>
      </c>
      <c r="I6" s="12" t="s">
        <v>4</v>
      </c>
      <c r="J6" s="7"/>
      <c r="K6" s="13"/>
    </row>
    <row r="7" spans="2:11" ht="12" customHeight="1">
      <c r="B7" s="10" t="s">
        <v>5</v>
      </c>
      <c r="C7" s="10"/>
      <c r="D7" s="10" t="s">
        <v>6</v>
      </c>
      <c r="E7" s="10"/>
      <c r="F7" s="10" t="s">
        <v>7</v>
      </c>
      <c r="G7" s="10"/>
      <c r="H7" s="14" t="s">
        <v>8</v>
      </c>
      <c r="I7" s="15" t="s">
        <v>9</v>
      </c>
      <c r="J7" s="15"/>
      <c r="K7" s="16"/>
    </row>
    <row r="8" spans="1:11" ht="12" customHeight="1">
      <c r="A8" s="17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13</v>
      </c>
      <c r="G8" s="11" t="s">
        <v>14</v>
      </c>
      <c r="H8" s="14" t="s">
        <v>15</v>
      </c>
      <c r="I8" s="11" t="s">
        <v>16</v>
      </c>
      <c r="J8" s="15" t="s">
        <v>17</v>
      </c>
      <c r="K8" s="15" t="s">
        <v>18</v>
      </c>
    </row>
    <row r="9" spans="1:12" ht="9" customHeight="1">
      <c r="A9" s="4"/>
      <c r="B9" s="18"/>
      <c r="C9" s="18"/>
      <c r="D9" s="18"/>
      <c r="E9" s="18"/>
      <c r="F9" s="4"/>
      <c r="G9" s="4"/>
      <c r="H9" s="4"/>
      <c r="I9" s="19"/>
      <c r="J9" s="4"/>
      <c r="K9" s="18"/>
      <c r="L9" s="4"/>
    </row>
    <row r="10" spans="1:11" ht="12.75" customHeight="1">
      <c r="A10" s="7"/>
      <c r="B10" s="13"/>
      <c r="C10" s="13"/>
      <c r="D10" s="13"/>
      <c r="E10" s="13"/>
      <c r="H10" s="7"/>
      <c r="I10" s="8"/>
      <c r="J10" s="7"/>
      <c r="K10" s="13"/>
    </row>
    <row r="11" spans="1:11" ht="12.75" customHeight="1">
      <c r="A11" s="20" t="s">
        <v>19</v>
      </c>
      <c r="B11" s="21">
        <f aca="true" t="shared" si="0" ref="B11:J11">SUM(B12:B21)</f>
        <v>1829</v>
      </c>
      <c r="C11" s="21">
        <f t="shared" si="0"/>
        <v>458</v>
      </c>
      <c r="D11" s="21">
        <f t="shared" si="0"/>
        <v>525</v>
      </c>
      <c r="E11" s="21">
        <f>SUM(E12:E21)</f>
        <v>0</v>
      </c>
      <c r="F11" s="21">
        <f>SUM(F12:F21)</f>
        <v>63</v>
      </c>
      <c r="G11" s="21">
        <f>SUM(G12:G21)</f>
        <v>91</v>
      </c>
      <c r="H11" s="21">
        <f>SUM(H12:H21)</f>
        <v>1</v>
      </c>
      <c r="I11" s="21">
        <f>SUM(I12:I21)</f>
        <v>2</v>
      </c>
      <c r="J11" s="21">
        <f t="shared" si="0"/>
        <v>52</v>
      </c>
      <c r="K11" s="21">
        <f>SUM(B11:J11)</f>
        <v>3021</v>
      </c>
    </row>
    <row r="12" spans="1:13" ht="12.75" customHeight="1">
      <c r="A12" s="22" t="s">
        <v>20</v>
      </c>
      <c r="B12" s="23">
        <v>38</v>
      </c>
      <c r="C12" s="23">
        <v>14</v>
      </c>
      <c r="D12" s="23">
        <v>2</v>
      </c>
      <c r="E12" s="23">
        <v>0</v>
      </c>
      <c r="F12" s="23">
        <v>24</v>
      </c>
      <c r="G12" s="23">
        <v>17</v>
      </c>
      <c r="H12" s="23">
        <v>0</v>
      </c>
      <c r="I12" s="23">
        <v>1</v>
      </c>
      <c r="J12" s="23">
        <v>3</v>
      </c>
      <c r="K12" s="24">
        <f>SUM(B12:J12)</f>
        <v>99</v>
      </c>
      <c r="M12" s="23"/>
    </row>
    <row r="13" spans="1:22" ht="12.75" customHeight="1">
      <c r="A13" s="25" t="s">
        <v>21</v>
      </c>
      <c r="B13" s="23">
        <v>139</v>
      </c>
      <c r="C13" s="23">
        <v>28</v>
      </c>
      <c r="D13" s="23">
        <v>44</v>
      </c>
      <c r="E13" s="23">
        <v>0</v>
      </c>
      <c r="F13" s="23">
        <v>4</v>
      </c>
      <c r="G13" s="23">
        <v>12</v>
      </c>
      <c r="H13" s="23">
        <v>0</v>
      </c>
      <c r="I13" s="23">
        <v>0</v>
      </c>
      <c r="J13" s="23">
        <v>4</v>
      </c>
      <c r="K13" s="24">
        <f aca="true" t="shared" si="1" ref="K13:K21">SUM(B13:J13)</f>
        <v>231</v>
      </c>
      <c r="M13" s="23"/>
      <c r="V13" s="8"/>
    </row>
    <row r="14" spans="1:22" ht="12.75" customHeight="1">
      <c r="A14" s="25" t="s">
        <v>22</v>
      </c>
      <c r="B14" s="23">
        <v>408</v>
      </c>
      <c r="C14" s="23">
        <v>87</v>
      </c>
      <c r="D14" s="23">
        <v>74</v>
      </c>
      <c r="E14" s="23">
        <v>0</v>
      </c>
      <c r="F14" s="23">
        <v>7</v>
      </c>
      <c r="G14" s="23">
        <v>6</v>
      </c>
      <c r="H14" s="23">
        <v>0</v>
      </c>
      <c r="I14" s="23">
        <v>0</v>
      </c>
      <c r="J14" s="23">
        <v>9</v>
      </c>
      <c r="K14" s="24">
        <f t="shared" si="1"/>
        <v>591</v>
      </c>
      <c r="M14" s="23"/>
      <c r="V14" s="8"/>
    </row>
    <row r="15" spans="1:22" ht="12.75" customHeight="1">
      <c r="A15" s="25" t="s">
        <v>23</v>
      </c>
      <c r="B15" s="23">
        <v>144</v>
      </c>
      <c r="C15" s="23">
        <v>35</v>
      </c>
      <c r="D15" s="23">
        <v>23</v>
      </c>
      <c r="E15" s="23">
        <v>0</v>
      </c>
      <c r="F15" s="23">
        <v>6</v>
      </c>
      <c r="G15" s="23">
        <v>12</v>
      </c>
      <c r="H15" s="23">
        <v>0</v>
      </c>
      <c r="I15" s="23">
        <v>0</v>
      </c>
      <c r="J15" s="23">
        <v>3</v>
      </c>
      <c r="K15" s="24">
        <f t="shared" si="1"/>
        <v>223</v>
      </c>
      <c r="M15" s="23"/>
      <c r="V15" s="8"/>
    </row>
    <row r="16" spans="1:22" ht="12.75" customHeight="1">
      <c r="A16" s="25" t="s">
        <v>24</v>
      </c>
      <c r="B16" s="23">
        <v>163</v>
      </c>
      <c r="C16" s="23">
        <v>42</v>
      </c>
      <c r="D16" s="23">
        <v>47</v>
      </c>
      <c r="E16" s="23">
        <v>0</v>
      </c>
      <c r="F16" s="23">
        <v>2</v>
      </c>
      <c r="G16" s="23">
        <v>8</v>
      </c>
      <c r="H16" s="23">
        <v>0</v>
      </c>
      <c r="I16" s="23">
        <v>1</v>
      </c>
      <c r="J16" s="23">
        <v>0</v>
      </c>
      <c r="K16" s="24">
        <f t="shared" si="1"/>
        <v>263</v>
      </c>
      <c r="M16" s="23"/>
      <c r="V16" s="8"/>
    </row>
    <row r="17" spans="1:22" ht="12.75" customHeight="1">
      <c r="A17" s="25" t="s">
        <v>25</v>
      </c>
      <c r="B17" s="23">
        <v>233</v>
      </c>
      <c r="C17" s="23">
        <v>85</v>
      </c>
      <c r="D17" s="23">
        <v>100</v>
      </c>
      <c r="E17" s="23">
        <v>0</v>
      </c>
      <c r="F17" s="23">
        <v>6</v>
      </c>
      <c r="G17" s="23">
        <v>8</v>
      </c>
      <c r="H17" s="23">
        <v>0</v>
      </c>
      <c r="I17" s="23">
        <v>0</v>
      </c>
      <c r="J17" s="23">
        <v>9</v>
      </c>
      <c r="K17" s="24">
        <f t="shared" si="1"/>
        <v>441</v>
      </c>
      <c r="M17" s="23"/>
      <c r="V17" s="8"/>
    </row>
    <row r="18" spans="1:22" ht="12.75" customHeight="1">
      <c r="A18" s="25" t="s">
        <v>26</v>
      </c>
      <c r="B18" s="23">
        <v>166</v>
      </c>
      <c r="C18" s="23">
        <v>49</v>
      </c>
      <c r="D18" s="23">
        <v>68</v>
      </c>
      <c r="E18" s="23">
        <v>0</v>
      </c>
      <c r="F18" s="23">
        <v>3</v>
      </c>
      <c r="G18" s="23">
        <v>6</v>
      </c>
      <c r="H18" s="23">
        <v>0</v>
      </c>
      <c r="I18" s="23">
        <v>0</v>
      </c>
      <c r="J18" s="23">
        <v>5</v>
      </c>
      <c r="K18" s="24">
        <f t="shared" si="1"/>
        <v>297</v>
      </c>
      <c r="M18" s="23"/>
      <c r="V18" s="8"/>
    </row>
    <row r="19" spans="1:22" ht="12.75" customHeight="1">
      <c r="A19" s="26" t="s">
        <v>27</v>
      </c>
      <c r="B19" s="23">
        <v>164</v>
      </c>
      <c r="C19" s="23">
        <v>25</v>
      </c>
      <c r="D19" s="23">
        <v>54</v>
      </c>
      <c r="E19" s="23">
        <v>0</v>
      </c>
      <c r="F19" s="23">
        <v>6</v>
      </c>
      <c r="G19" s="23">
        <v>7</v>
      </c>
      <c r="H19" s="23">
        <v>0</v>
      </c>
      <c r="I19" s="23">
        <v>0</v>
      </c>
      <c r="J19" s="23">
        <v>7</v>
      </c>
      <c r="K19" s="24">
        <f t="shared" si="1"/>
        <v>263</v>
      </c>
      <c r="M19" s="23"/>
      <c r="V19" s="8"/>
    </row>
    <row r="20" spans="1:22" ht="12.75" customHeight="1">
      <c r="A20" s="25" t="s">
        <v>28</v>
      </c>
      <c r="B20" s="23">
        <v>193</v>
      </c>
      <c r="C20" s="23">
        <v>36</v>
      </c>
      <c r="D20" s="23">
        <v>73</v>
      </c>
      <c r="E20" s="23">
        <v>0</v>
      </c>
      <c r="F20" s="23">
        <v>3</v>
      </c>
      <c r="G20" s="23">
        <v>10</v>
      </c>
      <c r="H20" s="23">
        <v>1</v>
      </c>
      <c r="I20" s="23">
        <v>0</v>
      </c>
      <c r="J20" s="23">
        <v>6</v>
      </c>
      <c r="K20" s="24">
        <f t="shared" si="1"/>
        <v>322</v>
      </c>
      <c r="M20" s="23"/>
      <c r="V20" s="8"/>
    </row>
    <row r="21" spans="1:22" ht="12.75" customHeight="1">
      <c r="A21" s="25" t="s">
        <v>29</v>
      </c>
      <c r="B21" s="23">
        <v>181</v>
      </c>
      <c r="C21" s="23">
        <v>57</v>
      </c>
      <c r="D21" s="23">
        <v>40</v>
      </c>
      <c r="E21" s="23">
        <v>0</v>
      </c>
      <c r="F21" s="23">
        <v>2</v>
      </c>
      <c r="G21" s="23">
        <v>5</v>
      </c>
      <c r="H21" s="23">
        <v>0</v>
      </c>
      <c r="I21" s="23">
        <v>0</v>
      </c>
      <c r="J21" s="23">
        <v>6</v>
      </c>
      <c r="K21" s="24">
        <f t="shared" si="1"/>
        <v>291</v>
      </c>
      <c r="M21" s="23"/>
      <c r="V21" s="8"/>
    </row>
    <row r="22" spans="1:22" ht="12.75" customHeight="1">
      <c r="A22" s="7"/>
      <c r="B22" s="23"/>
      <c r="C22" s="23"/>
      <c r="D22" s="27"/>
      <c r="E22" s="27"/>
      <c r="F22" s="27"/>
      <c r="G22" s="27"/>
      <c r="H22" s="23"/>
      <c r="I22" s="27"/>
      <c r="J22" s="7"/>
      <c r="M22" s="23"/>
      <c r="V22" s="8"/>
    </row>
    <row r="23" spans="1:22" ht="12.75" customHeight="1">
      <c r="A23" s="28" t="s">
        <v>30</v>
      </c>
      <c r="B23" s="29">
        <f aca="true" t="shared" si="2" ref="B23:J23">SUM(B24:B29)</f>
        <v>1918</v>
      </c>
      <c r="C23" s="29">
        <f t="shared" si="2"/>
        <v>773</v>
      </c>
      <c r="D23" s="29">
        <f t="shared" si="2"/>
        <v>823</v>
      </c>
      <c r="E23" s="29">
        <f>SUM(E24:E29)</f>
        <v>0</v>
      </c>
      <c r="F23" s="29">
        <f>SUM(F24:F29)</f>
        <v>75</v>
      </c>
      <c r="G23" s="29">
        <f>SUM(G24:G29)</f>
        <v>0</v>
      </c>
      <c r="H23" s="29">
        <f>SUM(H24:H29)</f>
        <v>1</v>
      </c>
      <c r="I23" s="29">
        <f>SUM(I24:I29)</f>
        <v>0</v>
      </c>
      <c r="J23" s="29">
        <f t="shared" si="2"/>
        <v>3</v>
      </c>
      <c r="K23" s="21">
        <f>SUM(B23:J23)</f>
        <v>3593</v>
      </c>
      <c r="M23" s="23"/>
      <c r="V23" s="8"/>
    </row>
    <row r="24" spans="1:13" ht="12.75" customHeight="1">
      <c r="A24" s="25" t="s">
        <v>20</v>
      </c>
      <c r="B24" s="23">
        <v>2</v>
      </c>
      <c r="C24" s="23">
        <v>0</v>
      </c>
      <c r="D24" s="23">
        <v>51</v>
      </c>
      <c r="E24" s="23">
        <v>0</v>
      </c>
      <c r="F24" s="23">
        <v>27</v>
      </c>
      <c r="G24" s="23">
        <v>0</v>
      </c>
      <c r="H24" s="23">
        <v>0</v>
      </c>
      <c r="I24" s="23">
        <v>0</v>
      </c>
      <c r="J24" s="23">
        <v>1</v>
      </c>
      <c r="K24" s="24">
        <f aca="true" t="shared" si="3" ref="K24:K29">SUM(B24:J24)</f>
        <v>81</v>
      </c>
      <c r="M24" s="23"/>
    </row>
    <row r="25" spans="1:23" ht="12.75" customHeight="1">
      <c r="A25" s="25" t="s">
        <v>31</v>
      </c>
      <c r="B25" s="23">
        <v>323</v>
      </c>
      <c r="C25" s="23">
        <v>122</v>
      </c>
      <c r="D25" s="23">
        <v>160</v>
      </c>
      <c r="E25" s="23">
        <v>0</v>
      </c>
      <c r="F25" s="23">
        <v>9</v>
      </c>
      <c r="G25" s="23">
        <v>0</v>
      </c>
      <c r="H25" s="23">
        <v>0</v>
      </c>
      <c r="I25" s="23">
        <v>0</v>
      </c>
      <c r="J25" s="23">
        <v>0</v>
      </c>
      <c r="K25" s="24">
        <f t="shared" si="3"/>
        <v>614</v>
      </c>
      <c r="M25" s="23"/>
      <c r="W25" s="8"/>
    </row>
    <row r="26" spans="1:23" ht="12.75" customHeight="1">
      <c r="A26" s="25" t="s">
        <v>32</v>
      </c>
      <c r="B26" s="23">
        <v>344</v>
      </c>
      <c r="C26" s="23">
        <v>155</v>
      </c>
      <c r="D26" s="23">
        <v>121</v>
      </c>
      <c r="E26" s="23">
        <v>0</v>
      </c>
      <c r="F26" s="23">
        <v>9</v>
      </c>
      <c r="G26" s="23">
        <v>0</v>
      </c>
      <c r="H26" s="23">
        <v>0</v>
      </c>
      <c r="I26" s="23">
        <v>0</v>
      </c>
      <c r="J26" s="23">
        <v>1</v>
      </c>
      <c r="K26" s="24">
        <f t="shared" si="3"/>
        <v>630</v>
      </c>
      <c r="M26" s="23"/>
      <c r="W26" s="8"/>
    </row>
    <row r="27" spans="1:23" ht="12.75" customHeight="1">
      <c r="A27" s="25" t="s">
        <v>33</v>
      </c>
      <c r="B27" s="23">
        <v>435</v>
      </c>
      <c r="C27" s="23">
        <v>157</v>
      </c>
      <c r="D27" s="23">
        <v>142</v>
      </c>
      <c r="E27" s="23">
        <v>0</v>
      </c>
      <c r="F27" s="23">
        <v>10</v>
      </c>
      <c r="G27" s="23">
        <v>0</v>
      </c>
      <c r="H27" s="23">
        <v>0</v>
      </c>
      <c r="I27" s="23">
        <v>0</v>
      </c>
      <c r="J27" s="23">
        <v>0</v>
      </c>
      <c r="K27" s="24">
        <f t="shared" si="3"/>
        <v>744</v>
      </c>
      <c r="M27" s="23"/>
      <c r="W27" s="8"/>
    </row>
    <row r="28" spans="1:23" ht="12.75" customHeight="1">
      <c r="A28" s="25" t="s">
        <v>34</v>
      </c>
      <c r="B28" s="23">
        <v>368</v>
      </c>
      <c r="C28" s="23">
        <v>164</v>
      </c>
      <c r="D28" s="23">
        <v>147</v>
      </c>
      <c r="E28" s="23">
        <v>0</v>
      </c>
      <c r="F28" s="23">
        <v>8</v>
      </c>
      <c r="G28" s="23">
        <v>0</v>
      </c>
      <c r="H28" s="23">
        <v>0</v>
      </c>
      <c r="I28" s="23">
        <v>0</v>
      </c>
      <c r="J28" s="23">
        <v>1</v>
      </c>
      <c r="K28" s="24">
        <f t="shared" si="3"/>
        <v>688</v>
      </c>
      <c r="M28" s="23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13" ht="12.75" customHeight="1">
      <c r="A29" s="25" t="s">
        <v>35</v>
      </c>
      <c r="B29" s="23">
        <v>446</v>
      </c>
      <c r="C29" s="23">
        <v>175</v>
      </c>
      <c r="D29" s="23">
        <v>202</v>
      </c>
      <c r="E29" s="23">
        <v>0</v>
      </c>
      <c r="F29" s="23">
        <v>12</v>
      </c>
      <c r="G29" s="23">
        <v>0</v>
      </c>
      <c r="H29" s="23">
        <v>1</v>
      </c>
      <c r="I29" s="23">
        <v>0</v>
      </c>
      <c r="J29" s="23">
        <v>0</v>
      </c>
      <c r="K29" s="24">
        <f t="shared" si="3"/>
        <v>836</v>
      </c>
      <c r="M29" s="23"/>
    </row>
    <row r="30" spans="1:12" ht="12.75" customHeight="1">
      <c r="A30" s="19"/>
      <c r="B30" s="30"/>
      <c r="C30" s="30"/>
      <c r="D30" s="4"/>
      <c r="E30" s="4"/>
      <c r="F30" s="30"/>
      <c r="G30" s="30"/>
      <c r="H30" s="30"/>
      <c r="I30" s="4"/>
      <c r="J30" s="4"/>
      <c r="K30" s="18"/>
      <c r="L30" s="4"/>
    </row>
    <row r="31" spans="1:10" ht="9" customHeight="1">
      <c r="A31" s="7"/>
      <c r="I31" s="8"/>
      <c r="J31" s="7"/>
    </row>
    <row r="32" spans="1:11" ht="12.75" customHeight="1">
      <c r="A32" s="29" t="s">
        <v>36</v>
      </c>
      <c r="B32" s="29">
        <f>SUM(B11,B23)</f>
        <v>3747</v>
      </c>
      <c r="C32" s="29">
        <f aca="true" t="shared" si="4" ref="C32:K32">SUM(C11,C23)</f>
        <v>1231</v>
      </c>
      <c r="D32" s="29">
        <f t="shared" si="4"/>
        <v>1348</v>
      </c>
      <c r="E32" s="29">
        <f>SUM(E11,E23)</f>
        <v>0</v>
      </c>
      <c r="F32" s="29">
        <f>SUM(F11,F23)</f>
        <v>138</v>
      </c>
      <c r="G32" s="29">
        <f>SUM(G11,G23)</f>
        <v>91</v>
      </c>
      <c r="H32" s="29">
        <f>SUM(H11,H23)</f>
        <v>2</v>
      </c>
      <c r="I32" s="29">
        <f>SUM(I11,I23)</f>
        <v>2</v>
      </c>
      <c r="J32" s="29">
        <f t="shared" si="4"/>
        <v>55</v>
      </c>
      <c r="K32" s="29">
        <f t="shared" si="4"/>
        <v>6614</v>
      </c>
    </row>
    <row r="33" spans="1:12" s="17" customFormat="1" ht="9" customHeight="1">
      <c r="A33" s="31"/>
      <c r="B33" s="31"/>
      <c r="C33" s="31"/>
      <c r="D33" s="31"/>
      <c r="E33" s="31"/>
      <c r="F33" s="31"/>
      <c r="G33" s="31"/>
      <c r="H33" s="31"/>
      <c r="I33" s="32"/>
      <c r="J33" s="31"/>
      <c r="K33" s="33"/>
      <c r="L33" s="31"/>
    </row>
    <row r="34" spans="10:11" s="17" customFormat="1" ht="12.75" customHeight="1">
      <c r="J34" s="34"/>
      <c r="K34" s="35"/>
    </row>
    <row r="35" spans="1:10" ht="12" customHeight="1">
      <c r="A35" s="36" t="s">
        <v>37</v>
      </c>
      <c r="B35" s="37"/>
      <c r="J35" s="7"/>
    </row>
    <row r="36" spans="1:10" ht="12" customHeight="1">
      <c r="A36" s="38"/>
      <c r="J36" s="7"/>
    </row>
    <row r="37" spans="1:11" ht="12" customHeight="1">
      <c r="A37" s="38" t="s">
        <v>38</v>
      </c>
      <c r="B37" s="8"/>
      <c r="C37" s="8"/>
      <c r="D37" s="8"/>
      <c r="E37" s="8"/>
      <c r="F37" s="8"/>
      <c r="G37" s="8"/>
      <c r="H37" s="8"/>
      <c r="I37" s="8"/>
      <c r="K37" s="39"/>
    </row>
    <row r="38" spans="1:11" ht="12" customHeight="1">
      <c r="A38" s="8"/>
      <c r="B38" s="23"/>
      <c r="C38" s="23"/>
      <c r="D38" s="23"/>
      <c r="E38" s="23"/>
      <c r="F38" s="23"/>
      <c r="G38" s="23"/>
      <c r="H38" s="23"/>
      <c r="I38" s="23"/>
      <c r="K38" s="40"/>
    </row>
    <row r="39" spans="1:12" ht="12.75" customHeight="1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8"/>
    </row>
    <row r="40" spans="1:11" ht="12.75">
      <c r="A40" s="8"/>
      <c r="B40" s="23"/>
      <c r="C40" s="23"/>
      <c r="D40" s="23"/>
      <c r="E40" s="23"/>
      <c r="F40" s="23"/>
      <c r="G40" s="23"/>
      <c r="H40" s="23"/>
      <c r="I40" s="23"/>
      <c r="K40" s="40"/>
    </row>
    <row r="41" ht="10.5" customHeight="1"/>
    <row r="42" ht="10.5" customHeight="1"/>
    <row r="43" ht="10.5" customHeight="1"/>
    <row r="44" ht="12.75">
      <c r="A44" s="5"/>
    </row>
  </sheetData>
  <sheetProtection/>
  <mergeCells count="7">
    <mergeCell ref="A1:L1"/>
    <mergeCell ref="A2:L2"/>
    <mergeCell ref="A3:L3"/>
    <mergeCell ref="F6:G6"/>
    <mergeCell ref="B7:C7"/>
    <mergeCell ref="D7:E7"/>
    <mergeCell ref="F7:G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2008-10-14T22:39:35Z</dcterms:created>
  <dcterms:modified xsi:type="dcterms:W3CDTF">2008-10-14T22:39:47Z</dcterms:modified>
  <cp:category/>
  <cp:version/>
  <cp:contentType/>
  <cp:contentStatus/>
</cp:coreProperties>
</file>