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alumnos" sheetId="1" r:id="rId1"/>
  </sheets>
  <definedNames>
    <definedName name="_xlnm.Print_Area" localSheetId="0">'alumnos'!$A$1:$H$47</definedName>
  </definedNames>
  <calcPr fullCalcOnLoad="1"/>
</workbook>
</file>

<file path=xl/sharedStrings.xml><?xml version="1.0" encoding="utf-8"?>
<sst xmlns="http://schemas.openxmlformats.org/spreadsheetml/2006/main" count="47" uniqueCount="44">
  <si>
    <t>UNAM. SISTEMA INCORPORADO</t>
  </si>
  <si>
    <t>ALUMNOS</t>
  </si>
  <si>
    <t>2007-2008</t>
  </si>
  <si>
    <t>Primer ingreso</t>
  </si>
  <si>
    <t>Reingreso</t>
  </si>
  <si>
    <t>Población</t>
  </si>
  <si>
    <t>Nivel / Carrera</t>
  </si>
  <si>
    <t>Hombres</t>
  </si>
  <si>
    <t>Mujeres</t>
  </si>
  <si>
    <t>Total</t>
  </si>
  <si>
    <t>total</t>
  </si>
  <si>
    <t>LICENCIATURA</t>
  </si>
  <si>
    <r>
      <t>Administración</t>
    </r>
    <r>
      <rPr>
        <vertAlign val="superscript"/>
        <sz val="10"/>
        <rFont val="Arial"/>
        <family val="2"/>
      </rPr>
      <t>a</t>
    </r>
  </si>
  <si>
    <t>Administración (Cuautitlán)</t>
  </si>
  <si>
    <t>Arquitectura</t>
  </si>
  <si>
    <t>Arquitectura (Acatlán)</t>
  </si>
  <si>
    <t>Ciencias de la Comunicación</t>
  </si>
  <si>
    <t>Cirujano Dentista</t>
  </si>
  <si>
    <t>Contaduría</t>
  </si>
  <si>
    <t>Contaduría (Cuautitlán)</t>
  </si>
  <si>
    <t>Derecho</t>
  </si>
  <si>
    <t>Derecho (Acatlán)</t>
  </si>
  <si>
    <t>Derecho (Aragón)</t>
  </si>
  <si>
    <t>Diseño Gráfico</t>
  </si>
  <si>
    <r>
      <t>Enfermería y Obstetricia</t>
    </r>
    <r>
      <rPr>
        <vertAlign val="superscript"/>
        <sz val="10"/>
        <rFont val="Arial"/>
        <family val="2"/>
      </rPr>
      <t>a</t>
    </r>
  </si>
  <si>
    <t>Historia</t>
  </si>
  <si>
    <t>Informática</t>
  </si>
  <si>
    <t>Ingeniería Civil</t>
  </si>
  <si>
    <t>Ingeniería en Computación</t>
  </si>
  <si>
    <t>Ingeniería en Telecomunicaciones</t>
  </si>
  <si>
    <t>Ingeniería Industrial</t>
  </si>
  <si>
    <t>Médico Cirujano</t>
  </si>
  <si>
    <t>Pedagogía</t>
  </si>
  <si>
    <t>Pedagogía (Acatlán)</t>
  </si>
  <si>
    <t>Pedagogía (Aragón)</t>
  </si>
  <si>
    <t>Psicología</t>
  </si>
  <si>
    <t>Relaciones Internacionales</t>
  </si>
  <si>
    <t>Trabajo Social</t>
  </si>
  <si>
    <t>BACHILLERATO</t>
  </si>
  <si>
    <t>Plan ENP</t>
  </si>
  <si>
    <t>Plan CCH</t>
  </si>
  <si>
    <t>T O T A L</t>
  </si>
  <si>
    <r>
      <t>a</t>
    </r>
    <r>
      <rPr>
        <sz val="8"/>
        <rFont val="Arial"/>
        <family val="2"/>
      </rPr>
      <t xml:space="preserve">  Incluye al Sistema Universidad Abierta.</t>
    </r>
  </si>
  <si>
    <t>FUENTE: Dirección General de Incorporación y Revalidación de Estudios,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</si>
</sst>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Helv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left" indent="1"/>
    </xf>
    <xf numFmtId="3" fontId="3" fillId="0" borderId="10" xfId="0" applyNumberFormat="1" applyFont="1" applyBorder="1" applyAlignment="1">
      <alignment/>
    </xf>
    <xf numFmtId="3" fontId="2" fillId="0" borderId="0" xfId="0" applyNumberFormat="1" applyFont="1" applyBorder="1" applyAlignment="1" applyProtection="1">
      <alignment/>
      <protection/>
    </xf>
    <xf numFmtId="3" fontId="3" fillId="0" borderId="10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80" zoomScaleNormal="80" zoomScalePageLayoutView="0" workbookViewId="0" topLeftCell="A1">
      <selection activeCell="J14" sqref="J14:J15"/>
    </sheetView>
  </sheetViews>
  <sheetFormatPr defaultColWidth="11.421875" defaultRowHeight="12.75"/>
  <cols>
    <col min="1" max="1" width="37.140625" style="1" customWidth="1"/>
    <col min="2" max="7" width="10.421875" style="1" customWidth="1"/>
    <col min="8" max="8" width="10.57421875" style="1" customWidth="1"/>
    <col min="9" max="16384" width="11.421875" style="1" customWidth="1"/>
  </cols>
  <sheetData>
    <row r="1" spans="1:8" ht="12.75">
      <c r="A1" s="34" t="s">
        <v>0</v>
      </c>
      <c r="B1" s="34"/>
      <c r="C1" s="34"/>
      <c r="D1" s="34"/>
      <c r="E1" s="34"/>
      <c r="F1" s="34"/>
      <c r="G1" s="34"/>
      <c r="H1" s="34"/>
    </row>
    <row r="2" spans="1:8" ht="12.7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12.75" customHeight="1">
      <c r="A3" s="34" t="s">
        <v>2</v>
      </c>
      <c r="B3" s="34"/>
      <c r="C3" s="34"/>
      <c r="D3" s="34"/>
      <c r="E3" s="34"/>
      <c r="F3" s="34"/>
      <c r="G3" s="34"/>
      <c r="H3" s="34"/>
    </row>
    <row r="4" spans="1:8" ht="12.75" customHeight="1">
      <c r="A4" s="4"/>
      <c r="B4" s="5"/>
      <c r="C4" s="5"/>
      <c r="D4" s="5"/>
      <c r="E4" s="5"/>
      <c r="F4" s="5"/>
      <c r="G4" s="5"/>
      <c r="H4" s="5"/>
    </row>
    <row r="5" spans="9:15" s="6" customFormat="1" ht="9" customHeight="1">
      <c r="I5" s="1"/>
      <c r="J5" s="1"/>
      <c r="K5" s="1"/>
      <c r="L5" s="1"/>
      <c r="M5" s="7"/>
      <c r="O5" s="8"/>
    </row>
    <row r="6" spans="1:15" s="6" customFormat="1" ht="12" customHeight="1">
      <c r="A6" s="9"/>
      <c r="B6" s="35" t="s">
        <v>3</v>
      </c>
      <c r="C6" s="35"/>
      <c r="D6" s="35"/>
      <c r="E6" s="35" t="s">
        <v>4</v>
      </c>
      <c r="F6" s="35"/>
      <c r="G6" s="35"/>
      <c r="H6" s="10" t="s">
        <v>5</v>
      </c>
      <c r="I6" s="1"/>
      <c r="J6" s="1"/>
      <c r="K6" s="1"/>
      <c r="L6" s="1"/>
      <c r="M6" s="7"/>
      <c r="N6" s="1"/>
      <c r="O6" s="8"/>
    </row>
    <row r="7" spans="1:15" ht="12" customHeight="1">
      <c r="A7" s="11" t="s">
        <v>6</v>
      </c>
      <c r="B7" s="12" t="s">
        <v>7</v>
      </c>
      <c r="C7" s="12" t="s">
        <v>8</v>
      </c>
      <c r="D7" s="12" t="s">
        <v>9</v>
      </c>
      <c r="E7" s="12" t="s">
        <v>7</v>
      </c>
      <c r="F7" s="12" t="s">
        <v>8</v>
      </c>
      <c r="G7" s="12" t="s">
        <v>9</v>
      </c>
      <c r="H7" s="13" t="s">
        <v>10</v>
      </c>
      <c r="M7" s="7"/>
      <c r="O7" s="8"/>
    </row>
    <row r="8" spans="1:15" ht="9" customHeight="1">
      <c r="A8" s="14"/>
      <c r="B8" s="15"/>
      <c r="C8" s="15"/>
      <c r="D8" s="15"/>
      <c r="E8" s="15"/>
      <c r="F8" s="15"/>
      <c r="G8" s="15"/>
      <c r="H8" s="16"/>
      <c r="M8" s="7"/>
      <c r="O8" s="8"/>
    </row>
    <row r="9" spans="1:15" ht="12.75" customHeight="1">
      <c r="A9" s="6"/>
      <c r="B9" s="6"/>
      <c r="C9" s="6"/>
      <c r="D9" s="6"/>
      <c r="E9" s="6"/>
      <c r="F9" s="6"/>
      <c r="G9" s="6"/>
      <c r="H9" s="6"/>
      <c r="L9" s="17"/>
      <c r="M9" s="7"/>
      <c r="O9" s="8"/>
    </row>
    <row r="10" spans="1:15" ht="12.75" customHeight="1">
      <c r="A10" s="18" t="s">
        <v>11</v>
      </c>
      <c r="B10" s="19">
        <f>SUM(B11:B36)</f>
        <v>1338</v>
      </c>
      <c r="C10" s="19">
        <f>SUM(C11:C36)</f>
        <v>2900</v>
      </c>
      <c r="D10" s="19">
        <f>SUM(B10:C10)</f>
        <v>4238</v>
      </c>
      <c r="E10" s="19">
        <f>SUM(E11:E36)</f>
        <v>3863</v>
      </c>
      <c r="F10" s="19">
        <f>SUM(F11:F36)</f>
        <v>6823</v>
      </c>
      <c r="G10" s="19">
        <f>SUM(E10:F10)</f>
        <v>10686</v>
      </c>
      <c r="H10" s="20">
        <f>SUM(G10,D10)</f>
        <v>14924</v>
      </c>
      <c r="K10" s="7"/>
      <c r="L10" s="21"/>
      <c r="M10" s="21"/>
      <c r="N10" s="21"/>
      <c r="O10" s="8"/>
    </row>
    <row r="11" spans="1:15" ht="12.75" customHeight="1">
      <c r="A11" s="22" t="s">
        <v>12</v>
      </c>
      <c r="B11" s="23">
        <v>121</v>
      </c>
      <c r="C11" s="23">
        <v>204</v>
      </c>
      <c r="D11" s="1">
        <f>SUM(B11:C11)</f>
        <v>325</v>
      </c>
      <c r="E11" s="24">
        <v>534</v>
      </c>
      <c r="F11" s="23">
        <v>734</v>
      </c>
      <c r="G11" s="24">
        <f>SUM(E11:F11)</f>
        <v>1268</v>
      </c>
      <c r="H11" s="8">
        <f aca="true" t="shared" si="0" ref="H11:H27">SUM(G11,E11)</f>
        <v>1802</v>
      </c>
      <c r="K11" s="7"/>
      <c r="L11" s="7"/>
      <c r="M11" s="7"/>
      <c r="N11" s="21"/>
      <c r="O11" s="7"/>
    </row>
    <row r="12" spans="1:15" ht="12.75" customHeight="1">
      <c r="A12" s="22" t="s">
        <v>13</v>
      </c>
      <c r="B12" s="24">
        <v>0</v>
      </c>
      <c r="C12" s="24">
        <v>0</v>
      </c>
      <c r="D12" s="1">
        <f aca="true" t="shared" si="1" ref="D12:D39">SUM(B12:C12)</f>
        <v>0</v>
      </c>
      <c r="E12" s="24">
        <v>7</v>
      </c>
      <c r="F12" s="24">
        <v>2</v>
      </c>
      <c r="G12" s="24">
        <f aca="true" t="shared" si="2" ref="G12:G39">SUM(E12:F12)</f>
        <v>9</v>
      </c>
      <c r="H12" s="8">
        <f t="shared" si="0"/>
        <v>16</v>
      </c>
      <c r="K12" s="7"/>
      <c r="L12" s="21"/>
      <c r="M12" s="21"/>
      <c r="N12" s="21"/>
      <c r="O12" s="7"/>
    </row>
    <row r="13" spans="1:15" ht="12.75" customHeight="1">
      <c r="A13" s="22" t="s">
        <v>14</v>
      </c>
      <c r="B13" s="24">
        <v>58</v>
      </c>
      <c r="C13" s="24">
        <v>36</v>
      </c>
      <c r="D13" s="1">
        <f t="shared" si="1"/>
        <v>94</v>
      </c>
      <c r="E13" s="24">
        <v>174</v>
      </c>
      <c r="F13" s="23">
        <v>93</v>
      </c>
      <c r="G13" s="24">
        <f t="shared" si="2"/>
        <v>267</v>
      </c>
      <c r="H13" s="8">
        <f t="shared" si="0"/>
        <v>441</v>
      </c>
      <c r="K13" s="7"/>
      <c r="L13" s="7"/>
      <c r="M13" s="7"/>
      <c r="O13" s="7"/>
    </row>
    <row r="14" spans="1:15" ht="12.75" customHeight="1">
      <c r="A14" s="22" t="s">
        <v>15</v>
      </c>
      <c r="B14" s="24">
        <v>32</v>
      </c>
      <c r="C14" s="24">
        <v>25</v>
      </c>
      <c r="D14" s="1">
        <f t="shared" si="1"/>
        <v>57</v>
      </c>
      <c r="E14" s="24">
        <v>41</v>
      </c>
      <c r="F14" s="24">
        <v>37</v>
      </c>
      <c r="G14" s="24">
        <f t="shared" si="2"/>
        <v>78</v>
      </c>
      <c r="H14" s="8">
        <f t="shared" si="0"/>
        <v>119</v>
      </c>
      <c r="O14" s="7"/>
    </row>
    <row r="15" spans="1:15" ht="13.5" customHeight="1">
      <c r="A15" s="25" t="s">
        <v>16</v>
      </c>
      <c r="B15" s="24">
        <v>29</v>
      </c>
      <c r="C15" s="24">
        <v>53</v>
      </c>
      <c r="D15" s="1">
        <f t="shared" si="1"/>
        <v>82</v>
      </c>
      <c r="E15" s="24">
        <v>95</v>
      </c>
      <c r="F15" s="24">
        <v>184</v>
      </c>
      <c r="G15" s="24">
        <f t="shared" si="2"/>
        <v>279</v>
      </c>
      <c r="H15" s="8">
        <f t="shared" si="0"/>
        <v>374</v>
      </c>
      <c r="O15" s="7"/>
    </row>
    <row r="16" spans="1:15" ht="12.75" customHeight="1">
      <c r="A16" s="22" t="s">
        <v>17</v>
      </c>
      <c r="B16" s="24">
        <v>11</v>
      </c>
      <c r="C16" s="24">
        <v>19</v>
      </c>
      <c r="D16" s="1">
        <f t="shared" si="1"/>
        <v>30</v>
      </c>
      <c r="E16" s="24">
        <v>17</v>
      </c>
      <c r="F16" s="24">
        <v>60</v>
      </c>
      <c r="G16" s="24">
        <f t="shared" si="2"/>
        <v>77</v>
      </c>
      <c r="H16" s="8">
        <f t="shared" si="0"/>
        <v>94</v>
      </c>
      <c r="O16" s="7"/>
    </row>
    <row r="17" spans="1:15" ht="12.75" customHeight="1">
      <c r="A17" s="22" t="s">
        <v>18</v>
      </c>
      <c r="B17" s="23">
        <v>68</v>
      </c>
      <c r="C17" s="23">
        <v>84</v>
      </c>
      <c r="D17" s="1">
        <f t="shared" si="1"/>
        <v>152</v>
      </c>
      <c r="E17" s="24">
        <v>251</v>
      </c>
      <c r="F17" s="23">
        <v>390</v>
      </c>
      <c r="G17" s="24">
        <f t="shared" si="2"/>
        <v>641</v>
      </c>
      <c r="H17" s="8">
        <f t="shared" si="0"/>
        <v>892</v>
      </c>
      <c r="O17" s="7"/>
    </row>
    <row r="18" spans="1:15" ht="12.75" customHeight="1">
      <c r="A18" s="22" t="s">
        <v>19</v>
      </c>
      <c r="B18" s="24">
        <v>0</v>
      </c>
      <c r="C18" s="24">
        <v>0</v>
      </c>
      <c r="D18" s="1">
        <f t="shared" si="1"/>
        <v>0</v>
      </c>
      <c r="E18" s="24">
        <v>1</v>
      </c>
      <c r="F18" s="24">
        <v>4</v>
      </c>
      <c r="G18" s="24">
        <f t="shared" si="2"/>
        <v>5</v>
      </c>
      <c r="H18" s="8">
        <f t="shared" si="0"/>
        <v>6</v>
      </c>
      <c r="O18" s="7"/>
    </row>
    <row r="19" spans="1:15" ht="12.75" customHeight="1">
      <c r="A19" s="22" t="s">
        <v>20</v>
      </c>
      <c r="B19" s="24">
        <v>326</v>
      </c>
      <c r="C19" s="24">
        <v>328</v>
      </c>
      <c r="D19" s="1">
        <f t="shared" si="1"/>
        <v>654</v>
      </c>
      <c r="E19" s="24">
        <v>1137</v>
      </c>
      <c r="F19" s="24">
        <v>1437</v>
      </c>
      <c r="G19" s="24">
        <f t="shared" si="2"/>
        <v>2574</v>
      </c>
      <c r="H19" s="8">
        <f t="shared" si="0"/>
        <v>3711</v>
      </c>
      <c r="O19" s="7"/>
    </row>
    <row r="20" spans="1:15" ht="12.75" customHeight="1">
      <c r="A20" s="22" t="s">
        <v>21</v>
      </c>
      <c r="B20" s="24">
        <v>15</v>
      </c>
      <c r="C20" s="24">
        <v>12</v>
      </c>
      <c r="D20" s="1">
        <f t="shared" si="1"/>
        <v>27</v>
      </c>
      <c r="E20" s="24">
        <v>41</v>
      </c>
      <c r="F20" s="24">
        <v>81</v>
      </c>
      <c r="G20" s="24">
        <f t="shared" si="2"/>
        <v>122</v>
      </c>
      <c r="H20" s="8">
        <f t="shared" si="0"/>
        <v>163</v>
      </c>
      <c r="O20" s="7"/>
    </row>
    <row r="21" spans="1:15" ht="12.75" customHeight="1">
      <c r="A21" s="22" t="s">
        <v>22</v>
      </c>
      <c r="B21" s="24">
        <v>5</v>
      </c>
      <c r="C21" s="24">
        <v>5</v>
      </c>
      <c r="D21" s="1">
        <f t="shared" si="1"/>
        <v>10</v>
      </c>
      <c r="E21" s="24">
        <v>19</v>
      </c>
      <c r="F21" s="24">
        <v>35</v>
      </c>
      <c r="G21" s="24">
        <f t="shared" si="2"/>
        <v>54</v>
      </c>
      <c r="H21" s="8">
        <f t="shared" si="0"/>
        <v>73</v>
      </c>
      <c r="O21" s="7"/>
    </row>
    <row r="22" spans="1:15" ht="12.75" customHeight="1">
      <c r="A22" s="22" t="s">
        <v>23</v>
      </c>
      <c r="B22" s="7">
        <v>71</v>
      </c>
      <c r="C22" s="7">
        <v>69</v>
      </c>
      <c r="D22" s="1">
        <f t="shared" si="1"/>
        <v>140</v>
      </c>
      <c r="E22" s="24">
        <v>144</v>
      </c>
      <c r="F22" s="7">
        <v>179</v>
      </c>
      <c r="G22" s="24">
        <f t="shared" si="2"/>
        <v>323</v>
      </c>
      <c r="H22" s="8">
        <f t="shared" si="0"/>
        <v>467</v>
      </c>
      <c r="O22" s="7"/>
    </row>
    <row r="23" spans="1:15" ht="12.75" customHeight="1">
      <c r="A23" s="22" t="s">
        <v>24</v>
      </c>
      <c r="B23" s="7">
        <v>187</v>
      </c>
      <c r="C23" s="7">
        <v>1307</v>
      </c>
      <c r="D23" s="1">
        <f t="shared" si="1"/>
        <v>1494</v>
      </c>
      <c r="E23" s="24">
        <v>193</v>
      </c>
      <c r="F23" s="7">
        <v>1214</v>
      </c>
      <c r="G23" s="24">
        <f t="shared" si="2"/>
        <v>1407</v>
      </c>
      <c r="H23" s="8">
        <f t="shared" si="0"/>
        <v>1600</v>
      </c>
      <c r="O23" s="7"/>
    </row>
    <row r="24" spans="1:15" ht="12.75" customHeight="1">
      <c r="A24" s="22" t="s">
        <v>25</v>
      </c>
      <c r="B24" s="7">
        <v>1</v>
      </c>
      <c r="C24" s="7">
        <v>2</v>
      </c>
      <c r="D24" s="1">
        <f t="shared" si="1"/>
        <v>3</v>
      </c>
      <c r="E24" s="24">
        <v>10</v>
      </c>
      <c r="F24" s="7">
        <v>7</v>
      </c>
      <c r="G24" s="24">
        <f t="shared" si="2"/>
        <v>17</v>
      </c>
      <c r="H24" s="8">
        <f t="shared" si="0"/>
        <v>27</v>
      </c>
      <c r="O24" s="7"/>
    </row>
    <row r="25" spans="1:15" ht="12.75" customHeight="1">
      <c r="A25" s="22" t="s">
        <v>26</v>
      </c>
      <c r="B25" s="7">
        <v>39</v>
      </c>
      <c r="C25" s="7">
        <v>17</v>
      </c>
      <c r="D25" s="1">
        <f t="shared" si="1"/>
        <v>56</v>
      </c>
      <c r="E25" s="24">
        <v>181</v>
      </c>
      <c r="F25" s="7">
        <v>101</v>
      </c>
      <c r="G25" s="24">
        <f t="shared" si="2"/>
        <v>282</v>
      </c>
      <c r="H25" s="8">
        <f t="shared" si="0"/>
        <v>463</v>
      </c>
      <c r="O25" s="7"/>
    </row>
    <row r="26" spans="1:15" ht="12.75" customHeight="1">
      <c r="A26" s="22" t="s">
        <v>27</v>
      </c>
      <c r="B26" s="7">
        <v>51</v>
      </c>
      <c r="C26" s="7">
        <v>9</v>
      </c>
      <c r="D26" s="1">
        <f t="shared" si="1"/>
        <v>60</v>
      </c>
      <c r="E26" s="24">
        <v>117</v>
      </c>
      <c r="F26" s="7">
        <v>12</v>
      </c>
      <c r="G26" s="24">
        <f t="shared" si="2"/>
        <v>129</v>
      </c>
      <c r="H26" s="8">
        <f t="shared" si="0"/>
        <v>246</v>
      </c>
      <c r="O26" s="7"/>
    </row>
    <row r="27" spans="1:15" ht="12.75" customHeight="1">
      <c r="A27" s="22" t="s">
        <v>28</v>
      </c>
      <c r="B27" s="7">
        <v>16</v>
      </c>
      <c r="C27" s="7">
        <v>5</v>
      </c>
      <c r="D27" s="1">
        <f t="shared" si="1"/>
        <v>21</v>
      </c>
      <c r="E27" s="24">
        <v>41</v>
      </c>
      <c r="F27" s="7">
        <v>11</v>
      </c>
      <c r="G27" s="24">
        <f t="shared" si="2"/>
        <v>52</v>
      </c>
      <c r="H27" s="8">
        <f t="shared" si="0"/>
        <v>93</v>
      </c>
      <c r="O27" s="7"/>
    </row>
    <row r="28" spans="1:15" ht="12.75" customHeight="1">
      <c r="A28" s="22" t="s">
        <v>29</v>
      </c>
      <c r="B28" s="7">
        <v>0</v>
      </c>
      <c r="C28" s="7">
        <v>0</v>
      </c>
      <c r="D28" s="1">
        <f t="shared" si="1"/>
        <v>0</v>
      </c>
      <c r="E28" s="7">
        <v>34</v>
      </c>
      <c r="F28" s="7">
        <v>12</v>
      </c>
      <c r="G28" s="24">
        <f t="shared" si="2"/>
        <v>46</v>
      </c>
      <c r="H28" s="8">
        <f aca="true" t="shared" si="3" ref="H28:H39">SUM(G28,D28)</f>
        <v>46</v>
      </c>
      <c r="O28" s="7"/>
    </row>
    <row r="29" spans="1:15" ht="12.75" customHeight="1">
      <c r="A29" s="22" t="s">
        <v>30</v>
      </c>
      <c r="B29" s="7">
        <v>30</v>
      </c>
      <c r="C29" s="7">
        <v>16</v>
      </c>
      <c r="D29" s="1">
        <f t="shared" si="1"/>
        <v>46</v>
      </c>
      <c r="E29" s="7">
        <v>42</v>
      </c>
      <c r="F29" s="7">
        <v>9</v>
      </c>
      <c r="G29" s="24">
        <f t="shared" si="2"/>
        <v>51</v>
      </c>
      <c r="H29" s="8">
        <f t="shared" si="3"/>
        <v>97</v>
      </c>
      <c r="O29" s="7"/>
    </row>
    <row r="30" spans="1:15" ht="12.75" customHeight="1">
      <c r="A30" s="22" t="s">
        <v>31</v>
      </c>
      <c r="B30" s="7">
        <v>103</v>
      </c>
      <c r="C30" s="7">
        <v>92</v>
      </c>
      <c r="D30" s="1">
        <f t="shared" si="1"/>
        <v>195</v>
      </c>
      <c r="E30" s="7">
        <v>341</v>
      </c>
      <c r="F30" s="7">
        <v>354</v>
      </c>
      <c r="G30" s="24">
        <f t="shared" si="2"/>
        <v>695</v>
      </c>
      <c r="H30" s="8">
        <f t="shared" si="3"/>
        <v>890</v>
      </c>
      <c r="O30" s="7"/>
    </row>
    <row r="31" spans="1:15" ht="12.75" customHeight="1">
      <c r="A31" s="22" t="s">
        <v>32</v>
      </c>
      <c r="B31" s="26">
        <v>24</v>
      </c>
      <c r="C31" s="7">
        <v>95</v>
      </c>
      <c r="D31" s="1">
        <f t="shared" si="1"/>
        <v>119</v>
      </c>
      <c r="E31" s="7">
        <v>41</v>
      </c>
      <c r="F31" s="7">
        <v>240</v>
      </c>
      <c r="G31" s="24">
        <f t="shared" si="2"/>
        <v>281</v>
      </c>
      <c r="H31" s="8">
        <f t="shared" si="3"/>
        <v>400</v>
      </c>
      <c r="O31" s="7"/>
    </row>
    <row r="32" spans="1:15" ht="12.75" customHeight="1">
      <c r="A32" s="22" t="s">
        <v>33</v>
      </c>
      <c r="B32" s="7">
        <v>6</v>
      </c>
      <c r="C32" s="7">
        <v>16</v>
      </c>
      <c r="D32" s="1">
        <f t="shared" si="1"/>
        <v>22</v>
      </c>
      <c r="E32" s="1">
        <v>17</v>
      </c>
      <c r="F32" s="1">
        <v>55</v>
      </c>
      <c r="G32" s="24">
        <f t="shared" si="2"/>
        <v>72</v>
      </c>
      <c r="H32" s="8">
        <f t="shared" si="3"/>
        <v>94</v>
      </c>
      <c r="O32" s="7"/>
    </row>
    <row r="33" spans="1:15" ht="12.75" customHeight="1">
      <c r="A33" s="22" t="s">
        <v>34</v>
      </c>
      <c r="B33" s="7">
        <v>0</v>
      </c>
      <c r="C33" s="7">
        <v>0</v>
      </c>
      <c r="D33" s="1">
        <f t="shared" si="1"/>
        <v>0</v>
      </c>
      <c r="E33" s="1">
        <v>0</v>
      </c>
      <c r="F33" s="1">
        <v>24</v>
      </c>
      <c r="G33" s="24">
        <f t="shared" si="2"/>
        <v>24</v>
      </c>
      <c r="H33" s="8">
        <f t="shared" si="3"/>
        <v>24</v>
      </c>
      <c r="O33" s="7"/>
    </row>
    <row r="34" spans="1:15" ht="12.75" customHeight="1">
      <c r="A34" s="22" t="s">
        <v>35</v>
      </c>
      <c r="B34" s="7">
        <v>129</v>
      </c>
      <c r="C34" s="7">
        <v>440</v>
      </c>
      <c r="D34" s="1">
        <f t="shared" si="1"/>
        <v>569</v>
      </c>
      <c r="E34" s="7">
        <v>347</v>
      </c>
      <c r="F34" s="7">
        <v>1333</v>
      </c>
      <c r="G34" s="24">
        <f t="shared" si="2"/>
        <v>1680</v>
      </c>
      <c r="H34" s="8">
        <f t="shared" si="3"/>
        <v>2249</v>
      </c>
      <c r="O34" s="7"/>
    </row>
    <row r="35" spans="1:15" ht="12.75" customHeight="1">
      <c r="A35" s="22" t="s">
        <v>36</v>
      </c>
      <c r="B35" s="7">
        <v>6</v>
      </c>
      <c r="C35" s="7">
        <v>15</v>
      </c>
      <c r="D35" s="1">
        <f t="shared" si="1"/>
        <v>21</v>
      </c>
      <c r="E35" s="7">
        <v>19</v>
      </c>
      <c r="F35" s="7">
        <v>47</v>
      </c>
      <c r="G35" s="24">
        <f t="shared" si="2"/>
        <v>66</v>
      </c>
      <c r="H35" s="8">
        <f t="shared" si="3"/>
        <v>87</v>
      </c>
      <c r="O35" s="7"/>
    </row>
    <row r="36" spans="1:15" ht="12.75" customHeight="1">
      <c r="A36" s="22" t="s">
        <v>37</v>
      </c>
      <c r="B36" s="7">
        <v>10</v>
      </c>
      <c r="C36" s="7">
        <v>51</v>
      </c>
      <c r="D36" s="1">
        <f t="shared" si="1"/>
        <v>61</v>
      </c>
      <c r="E36" s="7">
        <v>19</v>
      </c>
      <c r="F36" s="7">
        <v>168</v>
      </c>
      <c r="G36" s="24">
        <f t="shared" si="2"/>
        <v>187</v>
      </c>
      <c r="H36" s="8">
        <f t="shared" si="3"/>
        <v>248</v>
      </c>
      <c r="O36" s="7"/>
    </row>
    <row r="37" spans="1:15" ht="12.75" customHeight="1">
      <c r="A37" s="20" t="s">
        <v>38</v>
      </c>
      <c r="B37" s="27">
        <f>SUM(B38:B39)</f>
        <v>12310</v>
      </c>
      <c r="C37" s="27">
        <f>SUM(C38:C39)</f>
        <v>13153</v>
      </c>
      <c r="D37" s="19">
        <f>SUM(B37:C37)</f>
        <v>25463</v>
      </c>
      <c r="E37" s="27">
        <f>SUM(E38:E39)</f>
        <v>20102</v>
      </c>
      <c r="F37" s="27">
        <f>SUM(F38:F39)</f>
        <v>22836</v>
      </c>
      <c r="G37" s="19">
        <f>SUM(E37:F37)</f>
        <v>42938</v>
      </c>
      <c r="H37" s="20">
        <f t="shared" si="3"/>
        <v>68401</v>
      </c>
      <c r="O37" s="7"/>
    </row>
    <row r="38" spans="1:15" ht="12.75" customHeight="1">
      <c r="A38" s="28" t="s">
        <v>39</v>
      </c>
      <c r="B38" s="7">
        <v>10683</v>
      </c>
      <c r="C38" s="7">
        <v>11376</v>
      </c>
      <c r="D38" s="7">
        <f t="shared" si="1"/>
        <v>22059</v>
      </c>
      <c r="E38" s="7">
        <v>17706</v>
      </c>
      <c r="F38" s="7">
        <v>19961</v>
      </c>
      <c r="G38" s="24">
        <f t="shared" si="2"/>
        <v>37667</v>
      </c>
      <c r="H38" s="8">
        <f t="shared" si="3"/>
        <v>59726</v>
      </c>
      <c r="O38" s="7"/>
    </row>
    <row r="39" spans="1:15" ht="12.75" customHeight="1">
      <c r="A39" s="28" t="s">
        <v>40</v>
      </c>
      <c r="B39" s="7">
        <v>1627</v>
      </c>
      <c r="C39" s="7">
        <v>1777</v>
      </c>
      <c r="D39" s="7">
        <f t="shared" si="1"/>
        <v>3404</v>
      </c>
      <c r="E39" s="7">
        <v>2396</v>
      </c>
      <c r="F39" s="7">
        <v>2875</v>
      </c>
      <c r="G39" s="24">
        <f t="shared" si="2"/>
        <v>5271</v>
      </c>
      <c r="H39" s="8">
        <f t="shared" si="3"/>
        <v>8675</v>
      </c>
      <c r="O39" s="8"/>
    </row>
    <row r="40" spans="1:8" ht="12.75" customHeight="1">
      <c r="A40" s="14"/>
      <c r="B40" s="29"/>
      <c r="C40" s="29"/>
      <c r="D40" s="29"/>
      <c r="E40" s="29"/>
      <c r="F40" s="29"/>
      <c r="G40" s="29"/>
      <c r="H40" s="29"/>
    </row>
    <row r="41" spans="1:8" ht="9" customHeight="1">
      <c r="A41" s="6"/>
      <c r="B41" s="8"/>
      <c r="C41" s="8"/>
      <c r="D41" s="8"/>
      <c r="E41" s="8"/>
      <c r="F41" s="8"/>
      <c r="G41" s="8"/>
      <c r="H41" s="8"/>
    </row>
    <row r="42" spans="1:8" ht="12.75" customHeight="1">
      <c r="A42" s="18" t="s">
        <v>41</v>
      </c>
      <c r="B42" s="30">
        <f aca="true" t="shared" si="4" ref="B42:H42">SUM(B10,B37)</f>
        <v>13648</v>
      </c>
      <c r="C42" s="30">
        <f t="shared" si="4"/>
        <v>16053</v>
      </c>
      <c r="D42" s="30">
        <f t="shared" si="4"/>
        <v>29701</v>
      </c>
      <c r="E42" s="30">
        <f t="shared" si="4"/>
        <v>23965</v>
      </c>
      <c r="F42" s="30">
        <f t="shared" si="4"/>
        <v>29659</v>
      </c>
      <c r="G42" s="30">
        <f t="shared" si="4"/>
        <v>53624</v>
      </c>
      <c r="H42" s="30">
        <f t="shared" si="4"/>
        <v>83325</v>
      </c>
    </row>
    <row r="43" spans="1:8" ht="9" customHeight="1">
      <c r="A43" s="14"/>
      <c r="B43" s="31"/>
      <c r="C43" s="31"/>
      <c r="D43" s="31"/>
      <c r="E43" s="31"/>
      <c r="F43" s="31"/>
      <c r="G43" s="31"/>
      <c r="H43" s="31"/>
    </row>
    <row r="44" spans="2:11" ht="11.25" customHeight="1">
      <c r="B44" s="6"/>
      <c r="C44" s="6"/>
      <c r="D44" s="6"/>
      <c r="E44" s="6"/>
      <c r="F44" s="32"/>
      <c r="G44" s="32"/>
      <c r="H44" s="32"/>
      <c r="I44" s="6"/>
      <c r="J44" s="6"/>
      <c r="K44" s="6"/>
    </row>
    <row r="45" spans="1:11" ht="11.25" customHeight="1">
      <c r="A45" s="33" t="s">
        <v>42</v>
      </c>
      <c r="B45" s="6"/>
      <c r="C45" s="6"/>
      <c r="D45" s="6"/>
      <c r="E45" s="6"/>
      <c r="F45" s="32"/>
      <c r="G45" s="32"/>
      <c r="H45" s="32"/>
      <c r="I45" s="6"/>
      <c r="J45" s="6"/>
      <c r="K45" s="6"/>
    </row>
    <row r="46" spans="2:11" ht="11.25" customHeight="1">
      <c r="B46" s="6"/>
      <c r="C46" s="6"/>
      <c r="D46" s="6"/>
      <c r="E46" s="6"/>
      <c r="F46" s="32"/>
      <c r="G46" s="32"/>
      <c r="H46" s="32"/>
      <c r="I46" s="6"/>
      <c r="J46" s="6"/>
      <c r="K46" s="6"/>
    </row>
    <row r="47" spans="1:11" ht="11.25" customHeight="1">
      <c r="A47" s="11" t="s">
        <v>43</v>
      </c>
      <c r="B47" s="11"/>
      <c r="C47" s="11"/>
      <c r="D47" s="11"/>
      <c r="E47" s="11"/>
      <c r="F47" s="32"/>
      <c r="G47" s="32"/>
      <c r="H47" s="32"/>
      <c r="I47" s="6"/>
      <c r="J47" s="6"/>
      <c r="K47" s="6"/>
    </row>
    <row r="48" spans="2:8" ht="12.75" customHeight="1">
      <c r="B48" s="11"/>
      <c r="C48" s="11"/>
      <c r="D48" s="11"/>
      <c r="E48" s="11"/>
      <c r="F48" s="32"/>
      <c r="G48" s="32"/>
      <c r="H48" s="32"/>
    </row>
    <row r="49" spans="9:11" ht="12.75" customHeight="1">
      <c r="I49" s="6"/>
      <c r="J49" s="6"/>
      <c r="K49" s="6"/>
    </row>
    <row r="50" spans="9:11" ht="12.75" customHeight="1">
      <c r="I50" s="6"/>
      <c r="J50" s="6"/>
      <c r="K50" s="6"/>
    </row>
    <row r="51" spans="9:11" ht="12.75" customHeight="1">
      <c r="I51" s="6"/>
      <c r="J51" s="6"/>
      <c r="K51" s="6"/>
    </row>
    <row r="52" spans="2:5" ht="12.75" customHeight="1">
      <c r="B52" s="11"/>
      <c r="C52" s="11"/>
      <c r="D52" s="11"/>
      <c r="E52" s="11"/>
    </row>
    <row r="53" spans="2:5" ht="12.75" customHeight="1">
      <c r="B53" s="11"/>
      <c r="C53" s="11"/>
      <c r="D53" s="11"/>
      <c r="E53" s="11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mergeCells count="4">
    <mergeCell ref="A1:H1"/>
    <mergeCell ref="A3:H3"/>
    <mergeCell ref="B6:D6"/>
    <mergeCell ref="E6:G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2008-10-15T00:46:24Z</dcterms:created>
  <dcterms:modified xsi:type="dcterms:W3CDTF">2008-10-15T00:58:03Z</dcterms:modified>
  <cp:category/>
  <cp:version/>
  <cp:contentType/>
  <cp:contentStatus/>
</cp:coreProperties>
</file>