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255" windowHeight="9435" activeTab="0"/>
  </bookViews>
  <sheets>
    <sheet name="inv nivel estud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<sst xmlns="http://schemas.openxmlformats.org/spreadsheetml/2006/main" count="41" uniqueCount="41">
  <si>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UNAM. SUBSISTEMA DE INVESTIGACIÓN CIENTÍFICA</t>
  </si>
  <si>
    <t>INVESTIGADORES POR NIVEL DE ESTUDIOS</t>
  </si>
  <si>
    <t>Entidad académica</t>
  </si>
  <si>
    <t>Licenciatura</t>
  </si>
  <si>
    <t>Maestría</t>
  </si>
  <si>
    <t>Doctorado</t>
  </si>
  <si>
    <t>Total</t>
  </si>
  <si>
    <t>CENTROS</t>
  </si>
  <si>
    <t>Centro de Ciencias Aplicadas y Desarrollo Tecnológico</t>
  </si>
  <si>
    <t>Centro de Ciencias de la Atmósfera</t>
  </si>
  <si>
    <t>Centro de Ciencias de la Materia Condensada</t>
  </si>
  <si>
    <t>Centro de Ciencias Genómicas</t>
  </si>
  <si>
    <t>Centro de Física Aplicada y Tecnología Avanzada</t>
  </si>
  <si>
    <t>Centro de Geociencias</t>
  </si>
  <si>
    <t>Centro de Investigación en Energía</t>
  </si>
  <si>
    <t>Centro de Investigaciones en Ecosistemas</t>
  </si>
  <si>
    <t>Centro de Investigaciones en Geografía Ambiental</t>
  </si>
  <si>
    <t>Centro de Radioastronomía y Astrofísica</t>
  </si>
  <si>
    <t>INSTITUTOS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</si>
  <si>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</si>
  <si>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</si>
  <si>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</si>
  <si>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</si>
  <si>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</si>
  <si>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</si>
  <si>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</si>
  <si>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</si>
  <si>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</si>
  <si>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</si>
  <si>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</si>
  <si>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</si>
  <si>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</si>
  <si>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</si>
  <si>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</si>
  <si>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</si>
  <si>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</si>
  <si>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</si>
  <si>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</si>
  <si>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T O T A L</t>
  </si>
  <si>
    <t>FUENTE: Nómina de la quincena 2 de 2008, UNAM.</t>
  </si>
  <si>
    <t xml:space="preserve">                Coordinación de la Investigación Científica,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</si>
</sst>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top" wrapText="1" inden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18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8\Planeacion\Memoria\Memorias%20recibidas\Entrega\SIC_Centros_tab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A"/>
      <sheetName val="CCADT"/>
      <sheetName val="CCMC"/>
      <sheetName val="CCG"/>
      <sheetName val="CFATA"/>
      <sheetName val="CGc"/>
      <sheetName val="CIE"/>
      <sheetName val="CIEco"/>
      <sheetName val="CIGA"/>
      <sheetName val="CRyA"/>
    </sheetNames>
    <sheetDataSet>
      <sheetData sheetId="0">
        <row r="13">
          <cell r="E13">
            <v>33</v>
          </cell>
        </row>
        <row r="14">
          <cell r="E14">
            <v>4</v>
          </cell>
        </row>
        <row r="15">
          <cell r="E15">
            <v>1</v>
          </cell>
        </row>
      </sheetData>
      <sheetData sheetId="1">
        <row r="13">
          <cell r="E13">
            <v>34</v>
          </cell>
        </row>
      </sheetData>
      <sheetData sheetId="2">
        <row r="13">
          <cell r="E13">
            <v>35</v>
          </cell>
        </row>
      </sheetData>
      <sheetData sheetId="3">
        <row r="13">
          <cell r="E13">
            <v>26</v>
          </cell>
        </row>
        <row r="14">
          <cell r="E14">
            <v>1</v>
          </cell>
        </row>
      </sheetData>
      <sheetData sheetId="4">
        <row r="13">
          <cell r="E13">
            <v>13</v>
          </cell>
        </row>
        <row r="15">
          <cell r="E15">
            <v>1</v>
          </cell>
        </row>
      </sheetData>
      <sheetData sheetId="5">
        <row r="13">
          <cell r="E13">
            <v>32</v>
          </cell>
        </row>
        <row r="14">
          <cell r="E14" t="str">
            <v> </v>
          </cell>
        </row>
        <row r="15">
          <cell r="E15">
            <v>1</v>
          </cell>
        </row>
      </sheetData>
      <sheetData sheetId="6">
        <row r="13">
          <cell r="E13">
            <v>38</v>
          </cell>
        </row>
      </sheetData>
      <sheetData sheetId="7">
        <row r="13">
          <cell r="E13">
            <v>26</v>
          </cell>
        </row>
      </sheetData>
      <sheetData sheetId="8">
        <row r="13">
          <cell r="E13">
            <v>12</v>
          </cell>
        </row>
      </sheetData>
      <sheetData sheetId="9">
        <row r="13">
          <cell r="E13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0" zoomScaleNormal="80" zoomScalePageLayoutView="0" workbookViewId="0" topLeftCell="A1">
      <selection activeCell="G8" sqref="G8"/>
    </sheetView>
  </sheetViews>
  <sheetFormatPr defaultColWidth="11.421875" defaultRowHeight="12.75"/>
  <cols>
    <col min="1" max="1" width="64.7109375" style="2" customWidth="1"/>
    <col min="2" max="5" width="10.7109375" style="8" customWidth="1"/>
    <col min="6" max="6" width="0.9921875" style="2" customWidth="1"/>
    <col min="7" max="7" width="11.28125" style="2" customWidth="1"/>
    <col min="8" max="16384" width="11.421875" style="2" customWidth="1"/>
  </cols>
  <sheetData>
    <row r="1" spans="1:5" ht="12.75">
      <c r="A1" s="1" t="s">
        <v>0</v>
      </c>
      <c r="B1" s="1"/>
      <c r="C1" s="1"/>
      <c r="D1" s="1"/>
      <c r="E1" s="1"/>
    </row>
    <row r="2" spans="1:6" ht="12.75" customHeight="1">
      <c r="A2" s="3" t="s">
        <v>1</v>
      </c>
      <c r="B2" s="4"/>
      <c r="C2" s="4"/>
      <c r="D2" s="4"/>
      <c r="E2" s="4"/>
      <c r="F2" s="5"/>
    </row>
    <row r="3" spans="1:6" ht="12.75" customHeight="1">
      <c r="A3" s="3">
        <v>2008</v>
      </c>
      <c r="B3" s="4"/>
      <c r="C3" s="4"/>
      <c r="D3" s="4"/>
      <c r="E3" s="4"/>
      <c r="F3" s="5"/>
    </row>
    <row r="4" spans="1:6" ht="12.75" customHeight="1">
      <c r="A4" s="6"/>
      <c r="B4" s="6"/>
      <c r="C4" s="6"/>
      <c r="D4" s="6"/>
      <c r="E4" s="6"/>
      <c r="F4" s="7"/>
    </row>
    <row r="5" ht="9" customHeight="1"/>
    <row r="6" spans="1:6" ht="12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1"/>
    </row>
    <row r="7" spans="1:6" ht="9" customHeight="1">
      <c r="A7" s="7"/>
      <c r="B7" s="12"/>
      <c r="C7" s="12"/>
      <c r="D7" s="12"/>
      <c r="E7" s="12"/>
      <c r="F7" s="6"/>
    </row>
    <row r="8" spans="2:6" ht="12.75" customHeight="1">
      <c r="B8" s="13"/>
      <c r="C8" s="13"/>
      <c r="D8" s="13"/>
      <c r="E8" s="13"/>
      <c r="F8" s="14"/>
    </row>
    <row r="9" spans="1:6" ht="12.75" customHeight="1">
      <c r="A9" s="15" t="s">
        <v>7</v>
      </c>
      <c r="B9" s="16">
        <f>SUM(B10:B19)</f>
        <v>3</v>
      </c>
      <c r="C9" s="16">
        <f>SUM(C10:C19)</f>
        <v>5</v>
      </c>
      <c r="D9" s="16">
        <f>SUM(D10:D19)</f>
        <v>267</v>
      </c>
      <c r="E9" s="16">
        <f aca="true" t="shared" si="0" ref="E9:E19">SUM(B9:D9)</f>
        <v>275</v>
      </c>
      <c r="F9" s="14"/>
    </row>
    <row r="10" spans="1:7" ht="12.75" customHeight="1">
      <c r="A10" s="17" t="s">
        <v>8</v>
      </c>
      <c r="B10" s="18"/>
      <c r="C10" s="18"/>
      <c r="D10" s="18">
        <f>'[1]CCADT'!$E$13</f>
        <v>34</v>
      </c>
      <c r="E10" s="19">
        <f t="shared" si="0"/>
        <v>34</v>
      </c>
      <c r="G10" s="20"/>
    </row>
    <row r="11" spans="1:7" ht="12.75" customHeight="1">
      <c r="A11" s="17" t="s">
        <v>9</v>
      </c>
      <c r="B11" s="18">
        <f>'[1]CCA'!$E$15</f>
        <v>1</v>
      </c>
      <c r="C11" s="18">
        <f>'[1]CCA'!$E$14</f>
        <v>4</v>
      </c>
      <c r="D11" s="18">
        <f>'[1]CCA'!$E$13</f>
        <v>33</v>
      </c>
      <c r="E11" s="19">
        <f t="shared" si="0"/>
        <v>38</v>
      </c>
      <c r="G11" s="20"/>
    </row>
    <row r="12" spans="1:7" ht="12.75" customHeight="1">
      <c r="A12" s="17" t="s">
        <v>10</v>
      </c>
      <c r="B12" s="18"/>
      <c r="C12" s="18"/>
      <c r="D12" s="18">
        <f>'[1]CCMC'!$E$13</f>
        <v>35</v>
      </c>
      <c r="E12" s="19">
        <f t="shared" si="0"/>
        <v>35</v>
      </c>
      <c r="G12" s="20"/>
    </row>
    <row r="13" spans="1:7" ht="12.75" customHeight="1">
      <c r="A13" s="21" t="s">
        <v>11</v>
      </c>
      <c r="B13" s="18"/>
      <c r="C13" s="18">
        <f>'[1]CCG'!$E$14</f>
        <v>1</v>
      </c>
      <c r="D13" s="18">
        <f>'[1]CCG'!$E$13</f>
        <v>26</v>
      </c>
      <c r="E13" s="19">
        <f t="shared" si="0"/>
        <v>27</v>
      </c>
      <c r="G13" s="22"/>
    </row>
    <row r="14" spans="1:7" ht="12.75" customHeight="1">
      <c r="A14" s="17" t="s">
        <v>12</v>
      </c>
      <c r="B14" s="18">
        <f>'[1]CFATA'!$E$15</f>
        <v>1</v>
      </c>
      <c r="C14" s="18"/>
      <c r="D14" s="18">
        <f>'[1]CFATA'!$E$13</f>
        <v>13</v>
      </c>
      <c r="E14" s="19">
        <f t="shared" si="0"/>
        <v>14</v>
      </c>
      <c r="G14" s="20"/>
    </row>
    <row r="15" spans="1:7" ht="12.75" customHeight="1">
      <c r="A15" s="17" t="s">
        <v>13</v>
      </c>
      <c r="B15" s="18">
        <f>'[1]CGc'!$E$15</f>
        <v>1</v>
      </c>
      <c r="C15" s="18" t="str">
        <f>'[1]CGc'!$E$14</f>
        <v> </v>
      </c>
      <c r="D15" s="18">
        <f>'[1]CGc'!$E$13</f>
        <v>32</v>
      </c>
      <c r="E15" s="19">
        <f t="shared" si="0"/>
        <v>33</v>
      </c>
      <c r="G15" s="20"/>
    </row>
    <row r="16" spans="1:7" ht="12.75" customHeight="1">
      <c r="A16" s="17" t="s">
        <v>14</v>
      </c>
      <c r="B16" s="18"/>
      <c r="C16" s="18"/>
      <c r="D16" s="18">
        <f>'[1]CIE'!$E$13</f>
        <v>38</v>
      </c>
      <c r="E16" s="19">
        <f t="shared" si="0"/>
        <v>38</v>
      </c>
      <c r="G16" s="20"/>
    </row>
    <row r="17" spans="1:7" ht="12.75" customHeight="1">
      <c r="A17" s="17" t="s">
        <v>15</v>
      </c>
      <c r="B17" s="18"/>
      <c r="C17" s="18"/>
      <c r="D17" s="18">
        <f>'[1]CIEco'!$E$13</f>
        <v>26</v>
      </c>
      <c r="E17" s="19">
        <f t="shared" si="0"/>
        <v>26</v>
      </c>
      <c r="G17" s="20"/>
    </row>
    <row r="18" spans="1:7" ht="12.75" customHeight="1">
      <c r="A18" s="17" t="s">
        <v>16</v>
      </c>
      <c r="B18" s="18"/>
      <c r="C18" s="18"/>
      <c r="D18" s="18">
        <f>'[1]CIGA'!$E$13</f>
        <v>12</v>
      </c>
      <c r="E18" s="19">
        <f t="shared" si="0"/>
        <v>12</v>
      </c>
      <c r="G18" s="20"/>
    </row>
    <row r="19" spans="1:7" ht="12.75" customHeight="1">
      <c r="A19" s="17" t="s">
        <v>17</v>
      </c>
      <c r="B19" s="18"/>
      <c r="C19" s="18"/>
      <c r="D19" s="18">
        <f>'[1]CRyA'!$E$13</f>
        <v>18</v>
      </c>
      <c r="E19" s="19">
        <f t="shared" si="0"/>
        <v>18</v>
      </c>
      <c r="G19" s="20"/>
    </row>
    <row r="20" spans="2:10" ht="12.75" customHeight="1">
      <c r="B20" s="23"/>
      <c r="C20" s="23"/>
      <c r="D20" s="23"/>
      <c r="E20" s="24"/>
      <c r="G20" s="20"/>
      <c r="H20" s="25"/>
      <c r="I20" s="25"/>
      <c r="J20" s="25"/>
    </row>
    <row r="21" spans="1:5" ht="12.75" customHeight="1">
      <c r="A21" s="15" t="s">
        <v>18</v>
      </c>
      <c r="B21" s="26">
        <f>SUM(B22:B40)</f>
        <v>12</v>
      </c>
      <c r="C21" s="26">
        <f>SUM(C22:C40)</f>
        <v>48</v>
      </c>
      <c r="D21" s="26">
        <f>SUM(D22:D40)</f>
        <v>1192</v>
      </c>
      <c r="E21" s="26">
        <f>SUM(E22:E40)</f>
        <v>1252</v>
      </c>
    </row>
    <row r="22" spans="1:10" ht="12.75" customHeight="1">
      <c r="A22" s="17" t="s">
        <v>19</v>
      </c>
      <c r="B22" s="27"/>
      <c r="C22" s="27">
        <v>6</v>
      </c>
      <c r="D22" s="27">
        <v>63</v>
      </c>
      <c r="E22" s="27">
        <f aca="true" t="shared" si="1" ref="E22:E40">SUM(B22:D22)</f>
        <v>69</v>
      </c>
      <c r="G22" s="20"/>
      <c r="H22" s="28"/>
      <c r="I22" s="28"/>
      <c r="J22" s="28"/>
    </row>
    <row r="23" spans="1:10" ht="12.75" customHeight="1">
      <c r="A23" s="17" t="s">
        <v>20</v>
      </c>
      <c r="B23" s="27"/>
      <c r="C23" s="27">
        <v>5</v>
      </c>
      <c r="D23" s="27">
        <v>67</v>
      </c>
      <c r="E23" s="27">
        <f t="shared" si="1"/>
        <v>72</v>
      </c>
      <c r="G23" s="20"/>
      <c r="H23" s="28"/>
      <c r="I23" s="28"/>
      <c r="J23" s="28"/>
    </row>
    <row r="24" spans="1:10" ht="12.75" customHeight="1">
      <c r="A24" s="17" t="s">
        <v>21</v>
      </c>
      <c r="B24" s="27"/>
      <c r="C24" s="27">
        <v>1</v>
      </c>
      <c r="D24" s="27">
        <v>101</v>
      </c>
      <c r="E24" s="27">
        <f t="shared" si="1"/>
        <v>102</v>
      </c>
      <c r="G24" s="20"/>
      <c r="H24" s="28"/>
      <c r="I24" s="28"/>
      <c r="J24" s="28"/>
    </row>
    <row r="25" spans="1:10" ht="12.75" customHeight="1">
      <c r="A25" s="17" t="s">
        <v>22</v>
      </c>
      <c r="B25" s="27">
        <v>1</v>
      </c>
      <c r="C25" s="27">
        <v>3</v>
      </c>
      <c r="D25" s="27">
        <v>60</v>
      </c>
      <c r="E25" s="27">
        <f t="shared" si="1"/>
        <v>64</v>
      </c>
      <c r="G25" s="20"/>
      <c r="H25" s="28"/>
      <c r="I25" s="28"/>
      <c r="J25" s="28"/>
    </row>
    <row r="26" spans="1:10" ht="12.75" customHeight="1">
      <c r="A26" s="17" t="s">
        <v>23</v>
      </c>
      <c r="B26" s="27"/>
      <c r="C26" s="27"/>
      <c r="D26" s="27">
        <v>32</v>
      </c>
      <c r="E26" s="27">
        <f t="shared" si="1"/>
        <v>32</v>
      </c>
      <c r="G26" s="20"/>
      <c r="H26" s="28"/>
      <c r="I26" s="28"/>
      <c r="J26" s="28"/>
    </row>
    <row r="27" spans="1:10" ht="12.75" customHeight="1">
      <c r="A27" s="17" t="s">
        <v>24</v>
      </c>
      <c r="B27" s="27"/>
      <c r="C27" s="27"/>
      <c r="D27" s="27">
        <v>53</v>
      </c>
      <c r="E27" s="27">
        <f t="shared" si="1"/>
        <v>53</v>
      </c>
      <c r="G27" s="20"/>
      <c r="H27" s="28"/>
      <c r="I27" s="28"/>
      <c r="J27" s="28"/>
    </row>
    <row r="28" spans="1:10" ht="12.75" customHeight="1">
      <c r="A28" s="17" t="s">
        <v>25</v>
      </c>
      <c r="B28" s="27"/>
      <c r="C28" s="27"/>
      <c r="D28" s="27">
        <v>41</v>
      </c>
      <c r="E28" s="27">
        <f t="shared" si="1"/>
        <v>41</v>
      </c>
      <c r="G28" s="20"/>
      <c r="H28" s="28"/>
      <c r="I28" s="28"/>
      <c r="J28" s="28"/>
    </row>
    <row r="29" spans="1:10" ht="12.75" customHeight="1">
      <c r="A29" s="17" t="s">
        <v>26</v>
      </c>
      <c r="B29" s="27">
        <v>3</v>
      </c>
      <c r="C29" s="27">
        <v>2</v>
      </c>
      <c r="D29" s="27">
        <v>103</v>
      </c>
      <c r="E29" s="27">
        <f t="shared" si="1"/>
        <v>108</v>
      </c>
      <c r="G29" s="20"/>
      <c r="H29" s="28"/>
      <c r="I29" s="28"/>
      <c r="J29" s="28"/>
    </row>
    <row r="30" spans="1:10" ht="12.75" customHeight="1">
      <c r="A30" s="17" t="s">
        <v>27</v>
      </c>
      <c r="B30" s="27"/>
      <c r="C30" s="27"/>
      <c r="D30" s="27">
        <v>51</v>
      </c>
      <c r="E30" s="27">
        <f t="shared" si="1"/>
        <v>51</v>
      </c>
      <c r="G30" s="20"/>
      <c r="H30" s="28"/>
      <c r="I30" s="28"/>
      <c r="J30" s="28"/>
    </row>
    <row r="31" spans="1:10" ht="12.75" customHeight="1">
      <c r="A31" s="17" t="s">
        <v>28</v>
      </c>
      <c r="B31" s="27"/>
      <c r="C31" s="27">
        <v>1</v>
      </c>
      <c r="D31" s="27">
        <v>61</v>
      </c>
      <c r="E31" s="27">
        <f t="shared" si="1"/>
        <v>62</v>
      </c>
      <c r="G31" s="20"/>
      <c r="H31" s="28"/>
      <c r="I31" s="28"/>
      <c r="J31" s="28"/>
    </row>
    <row r="32" spans="1:10" ht="12.75" customHeight="1">
      <c r="A32" s="17" t="s">
        <v>29</v>
      </c>
      <c r="B32" s="27"/>
      <c r="C32" s="27">
        <v>4</v>
      </c>
      <c r="D32" s="27">
        <v>46</v>
      </c>
      <c r="E32" s="27">
        <f t="shared" si="1"/>
        <v>50</v>
      </c>
      <c r="G32" s="20"/>
      <c r="H32" s="28"/>
      <c r="I32" s="28"/>
      <c r="J32" s="28"/>
    </row>
    <row r="33" spans="1:10" ht="12.75" customHeight="1">
      <c r="A33" s="17" t="s">
        <v>30</v>
      </c>
      <c r="B33" s="27">
        <v>1</v>
      </c>
      <c r="C33" s="27">
        <v>5</v>
      </c>
      <c r="D33" s="27">
        <v>50</v>
      </c>
      <c r="E33" s="27">
        <f t="shared" si="1"/>
        <v>56</v>
      </c>
      <c r="G33" s="20"/>
      <c r="H33" s="28"/>
      <c r="I33" s="28"/>
      <c r="J33" s="28"/>
    </row>
    <row r="34" spans="1:10" ht="12.75" customHeight="1">
      <c r="A34" s="17" t="s">
        <v>31</v>
      </c>
      <c r="B34" s="27">
        <v>5</v>
      </c>
      <c r="C34" s="27">
        <v>12</v>
      </c>
      <c r="D34" s="27">
        <v>67</v>
      </c>
      <c r="E34" s="27">
        <f t="shared" si="1"/>
        <v>84</v>
      </c>
      <c r="G34" s="20"/>
      <c r="H34" s="28"/>
      <c r="I34" s="28"/>
      <c r="J34" s="28"/>
    </row>
    <row r="35" spans="1:10" ht="12.75" customHeight="1">
      <c r="A35" s="17" t="s">
        <v>32</v>
      </c>
      <c r="B35" s="27"/>
      <c r="C35" s="27">
        <v>2</v>
      </c>
      <c r="D35" s="27">
        <v>85</v>
      </c>
      <c r="E35" s="27">
        <f t="shared" si="1"/>
        <v>87</v>
      </c>
      <c r="G35" s="20"/>
      <c r="H35" s="28"/>
      <c r="I35" s="28"/>
      <c r="J35" s="28"/>
    </row>
    <row r="36" spans="1:10" ht="12.75" customHeight="1">
      <c r="A36" s="17" t="s">
        <v>33</v>
      </c>
      <c r="B36" s="27">
        <v>2</v>
      </c>
      <c r="C36" s="27">
        <v>1</v>
      </c>
      <c r="D36" s="27">
        <v>49</v>
      </c>
      <c r="E36" s="27">
        <f>SUM(B36:D36)</f>
        <v>52</v>
      </c>
      <c r="G36" s="20"/>
      <c r="H36" s="28"/>
      <c r="I36" s="28"/>
      <c r="J36" s="28"/>
    </row>
    <row r="37" spans="1:10" ht="12.75" customHeight="1">
      <c r="A37" s="17" t="s">
        <v>34</v>
      </c>
      <c r="B37" s="27"/>
      <c r="C37" s="27"/>
      <c r="D37" s="27">
        <v>56</v>
      </c>
      <c r="E37" s="27">
        <f>SUM(B37:D37)</f>
        <v>56</v>
      </c>
      <c r="G37" s="20"/>
      <c r="H37" s="28"/>
      <c r="I37" s="28"/>
      <c r="J37" s="28"/>
    </row>
    <row r="38" spans="1:10" ht="12.75" customHeight="1">
      <c r="A38" s="17" t="s">
        <v>35</v>
      </c>
      <c r="B38" s="27"/>
      <c r="C38" s="27">
        <v>1</v>
      </c>
      <c r="D38" s="27">
        <v>97</v>
      </c>
      <c r="E38" s="27">
        <f t="shared" si="1"/>
        <v>98</v>
      </c>
      <c r="G38" s="20"/>
      <c r="H38" s="28"/>
      <c r="I38" s="28"/>
      <c r="J38" s="28"/>
    </row>
    <row r="39" spans="1:10" ht="12.75" customHeight="1">
      <c r="A39" s="17" t="s">
        <v>36</v>
      </c>
      <c r="B39" s="27"/>
      <c r="C39" s="27"/>
      <c r="D39" s="27">
        <v>50</v>
      </c>
      <c r="E39" s="27">
        <f t="shared" si="1"/>
        <v>50</v>
      </c>
      <c r="G39" s="20"/>
      <c r="H39" s="28"/>
      <c r="I39" s="28"/>
      <c r="J39" s="28"/>
    </row>
    <row r="40" spans="1:7" ht="12.75" customHeight="1">
      <c r="A40" s="17" t="s">
        <v>37</v>
      </c>
      <c r="B40" s="28"/>
      <c r="C40" s="28">
        <v>5</v>
      </c>
      <c r="D40" s="28">
        <v>60</v>
      </c>
      <c r="E40" s="27">
        <f t="shared" si="1"/>
        <v>65</v>
      </c>
      <c r="G40" s="20"/>
    </row>
    <row r="41" spans="1:10" ht="12.75" customHeight="1">
      <c r="A41" s="7"/>
      <c r="B41" s="29"/>
      <c r="C41" s="29"/>
      <c r="D41" s="29"/>
      <c r="E41" s="29"/>
      <c r="F41" s="7"/>
      <c r="G41" s="20"/>
      <c r="H41" s="25"/>
      <c r="I41" s="25"/>
      <c r="J41" s="25"/>
    </row>
    <row r="42" spans="2:5" ht="9" customHeight="1">
      <c r="B42" s="24"/>
      <c r="C42" s="24"/>
      <c r="D42" s="24"/>
      <c r="E42" s="24"/>
    </row>
    <row r="43" spans="1:5" ht="12.75" customHeight="1">
      <c r="A43" s="30" t="s">
        <v>38</v>
      </c>
      <c r="B43" s="26">
        <f>SUM(B9,B21)</f>
        <v>15</v>
      </c>
      <c r="C43" s="26">
        <f>SUM(C9,C21)</f>
        <v>53</v>
      </c>
      <c r="D43" s="26">
        <f>SUM(D9,D21)</f>
        <v>1459</v>
      </c>
      <c r="E43" s="26">
        <f>SUM(E9,E21)</f>
        <v>1527</v>
      </c>
    </row>
    <row r="44" spans="1:6" ht="9" customHeight="1">
      <c r="A44" s="7"/>
      <c r="B44" s="29"/>
      <c r="C44" s="29"/>
      <c r="D44" s="29"/>
      <c r="E44" s="29"/>
      <c r="F44" s="7"/>
    </row>
    <row r="45" spans="1:6" ht="12.75" customHeight="1">
      <c r="A45" s="8"/>
      <c r="B45" s="24"/>
      <c r="C45" s="24"/>
      <c r="D45" s="24"/>
      <c r="E45" s="24"/>
      <c r="F45" s="8"/>
    </row>
    <row r="46" spans="1:5" ht="12.75" customHeight="1">
      <c r="A46" s="31" t="s">
        <v>39</v>
      </c>
      <c r="B46" s="24"/>
      <c r="C46" s="24"/>
      <c r="D46" s="24"/>
      <c r="E46" s="24"/>
    </row>
    <row r="47" spans="1:5" ht="12.75" customHeight="1">
      <c r="A47" s="9" t="s">
        <v>40</v>
      </c>
      <c r="B47" s="24"/>
      <c r="C47" s="24"/>
      <c r="D47" s="24"/>
      <c r="E47" s="24"/>
    </row>
    <row r="48" spans="2:5" ht="12.75" customHeight="1">
      <c r="B48" s="24"/>
      <c r="C48" s="24"/>
      <c r="D48" s="24"/>
      <c r="E48" s="24"/>
    </row>
    <row r="49" spans="2:5" ht="12.75">
      <c r="B49" s="24"/>
      <c r="C49" s="24"/>
      <c r="D49" s="24"/>
      <c r="E49" s="24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2008-10-15T15:14:59Z</dcterms:created>
  <dcterms:modified xsi:type="dcterms:W3CDTF">2008-10-15T15:15:45Z</dcterms:modified>
  <cp:category/>
  <cp:version/>
  <cp:contentType/>
  <cp:contentStatus/>
</cp:coreProperties>
</file>