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1660" windowHeight="5145" tabRatio="601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<sst xmlns="http://schemas.openxmlformats.org/spreadsheetml/2006/main" count="45" uniqueCount="45">
  <si>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CENTROS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</si>
  <si>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</si>
  <si>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</si>
  <si>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</si>
  <si>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</si>
  <si>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</si>
  <si>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</si>
  <si>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</si>
  <si>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</si>
  <si>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Históricas</t>
  </si>
  <si>
    <t>Instituto de Investigaciones Jurídicas</t>
  </si>
  <si>
    <t>Instituto de Investigaciones Sociales</t>
  </si>
  <si>
    <t>T O T A L</t>
  </si>
  <si>
    <t>FUENTE: Coordinación de Humanidades, UNAM.</t>
  </si>
  <si>
    <t>Centro de Investigaciones Interdisciplinarias en Ciencias y Humanidades</t>
  </si>
  <si>
    <t>libros</t>
  </si>
  <si>
    <t>Libro como</t>
  </si>
  <si>
    <t>Traducciones</t>
  </si>
  <si>
    <t>especializadas</t>
  </si>
  <si>
    <t>Artículos en</t>
  </si>
  <si>
    <t>Capítulos en</t>
  </si>
  <si>
    <t>Instituto de Investigaciones Filosóficas</t>
  </si>
  <si>
    <t>Instituto de Investigaciones sobre la Universidad y la Educación</t>
  </si>
  <si>
    <t>Unidad Académica de Estudios Regionales, Jiquilpan, Mich.</t>
  </si>
  <si>
    <t>OTRAS DEPENDENCIAS</t>
  </si>
  <si>
    <t>COORDINACIÓN DE HUMANIDADES</t>
  </si>
  <si>
    <t>Centro Regional de Investigaciones Multidisciplinarias</t>
  </si>
  <si>
    <t>UNAM. SUBSISTEMA DE HUMANIDADES</t>
  </si>
  <si>
    <t>Centro de Investigaciones sobre América Latina y el Caribe</t>
  </si>
  <si>
    <t>Centro Peninsular en Humanidades y Ciencias Sociales</t>
  </si>
  <si>
    <t>Introducciones</t>
  </si>
  <si>
    <t>y prólogos</t>
  </si>
  <si>
    <t>Reseñas</t>
  </si>
  <si>
    <t>Entidad académica</t>
  </si>
  <si>
    <t>en memorias</t>
  </si>
  <si>
    <t>Publicaciones</t>
  </si>
  <si>
    <r>
      <t>Libros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</si>
  <si>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Libros, antologías, ediciones críticas y estudios preliminares.</t>
    </r>
  </si>
  <si>
    <r>
      <t>b</t>
    </r>
    <r>
      <rPr>
        <sz val="8"/>
        <rFont val="Arial"/>
        <family val="2"/>
      </rPr>
      <t xml:space="preserve"> Libros como compilador y coordinador.</t>
    </r>
  </si>
  <si>
    <r>
      <t>c</t>
    </r>
    <r>
      <rPr>
        <sz val="8"/>
        <rFont val="Arial"/>
        <family val="2"/>
      </rPr>
      <t xml:space="preserve"> Incluye revistas electrónicas.</t>
    </r>
  </si>
  <si>
    <r>
      <t>d</t>
    </r>
    <r>
      <rPr>
        <sz val="8"/>
        <rFont val="Arial"/>
        <family val="2"/>
      </rPr>
      <t xml:space="preserve"> Cuadernos y otros impresos, informes y reportes técnicos, catálogos, guiones museográficos, etc.</t>
    </r>
  </si>
  <si>
    <t>PRODUCTOS DE INVESTIGACIÓN PUBLICADOS</t>
  </si>
  <si>
    <r>
      <t>compilador</t>
    </r>
    <r>
      <rPr>
        <vertAlign val="superscript"/>
        <sz val="8"/>
        <rFont val="Arial"/>
        <family val="2"/>
      </rPr>
      <t>b</t>
    </r>
  </si>
  <si>
    <r>
      <t>revistas</t>
    </r>
    <r>
      <rPr>
        <vertAlign val="superscript"/>
        <sz val="8"/>
        <color indexed="8"/>
        <rFont val="Arial"/>
        <family val="2"/>
      </rPr>
      <t>c</t>
    </r>
  </si>
  <si>
    <r>
      <t>Otros</t>
    </r>
    <r>
      <rPr>
        <vertAlign val="superscript"/>
        <sz val="8"/>
        <color indexed="8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</si>
</sst>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"/>
    <numFmt numFmtId="201" formatCode="0.0000"/>
    <numFmt numFmtId="202" formatCode="0.00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%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54" applyFont="1" applyFill="1" applyBorder="1" applyAlignment="1">
      <alignment horizontal="center" wrapText="1"/>
      <protection/>
    </xf>
    <xf numFmtId="0" fontId="9" fillId="0" borderId="0" xfId="54" applyFont="1" applyFill="1" applyBorder="1" applyAlignment="1">
      <alignment horizontal="center"/>
      <protection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80" zoomScaleNormal="80" zoomScalePageLayoutView="0" workbookViewId="0" topLeftCell="A1">
      <selection activeCell="C40" sqref="C40"/>
    </sheetView>
  </sheetViews>
  <sheetFormatPr defaultColWidth="11.421875" defaultRowHeight="12.75"/>
  <cols>
    <col min="1" max="1" width="60.7109375" style="1" customWidth="1"/>
    <col min="2" max="2" width="13.00390625" style="5" customWidth="1"/>
    <col min="3" max="10" width="13.00390625" style="1" customWidth="1"/>
    <col min="11" max="11" width="0.85546875" style="1" customWidth="1"/>
    <col min="12" max="16384" width="11.421875" style="1" customWidth="1"/>
  </cols>
  <sheetData>
    <row r="1" spans="1:10" ht="12.7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3.5" customHeight="1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34">
        <v>2007</v>
      </c>
      <c r="B3" s="34"/>
      <c r="C3" s="34"/>
      <c r="D3" s="34"/>
      <c r="E3" s="34"/>
      <c r="F3" s="34"/>
      <c r="G3" s="34"/>
      <c r="H3" s="34"/>
      <c r="I3" s="34"/>
      <c r="J3" s="34"/>
    </row>
    <row r="4" spans="1:11" ht="13.5" customHeight="1">
      <c r="A4" s="2"/>
      <c r="B4" s="6"/>
      <c r="C4" s="3"/>
      <c r="D4" s="3"/>
      <c r="E4" s="3"/>
      <c r="F4" s="3"/>
      <c r="G4" s="3"/>
      <c r="H4" s="3"/>
      <c r="I4" s="3"/>
      <c r="J4" s="3"/>
      <c r="K4" s="3"/>
    </row>
    <row r="5" ht="9" customHeight="1"/>
    <row r="6" spans="1:11" ht="12.75" customHeight="1">
      <c r="A6" s="4"/>
      <c r="B6" s="25"/>
      <c r="C6" s="25" t="s">
        <v>16</v>
      </c>
      <c r="D6" s="25" t="s">
        <v>20</v>
      </c>
      <c r="E6" s="27" t="s">
        <v>30</v>
      </c>
      <c r="F6" s="25" t="s">
        <v>19</v>
      </c>
      <c r="G6" s="31"/>
      <c r="H6" s="18" t="s">
        <v>35</v>
      </c>
      <c r="I6" s="18" t="s">
        <v>17</v>
      </c>
      <c r="J6" s="18"/>
      <c r="K6" s="18"/>
    </row>
    <row r="7" spans="1:10" ht="12.75" customHeight="1">
      <c r="A7" s="4" t="s">
        <v>33</v>
      </c>
      <c r="B7" s="25" t="s">
        <v>36</v>
      </c>
      <c r="C7" s="25" t="s">
        <v>42</v>
      </c>
      <c r="D7" s="25" t="s">
        <v>15</v>
      </c>
      <c r="E7" s="18" t="s">
        <v>31</v>
      </c>
      <c r="F7" s="27" t="s">
        <v>43</v>
      </c>
      <c r="G7" s="25" t="s">
        <v>32</v>
      </c>
      <c r="H7" s="27" t="s">
        <v>34</v>
      </c>
      <c r="I7" s="28" t="s">
        <v>18</v>
      </c>
      <c r="J7" s="28" t="s">
        <v>44</v>
      </c>
    </row>
    <row r="8" spans="1:11" ht="9" customHeight="1">
      <c r="A8" s="11"/>
      <c r="B8" s="13"/>
      <c r="C8" s="11"/>
      <c r="D8" s="11"/>
      <c r="E8" s="11"/>
      <c r="F8" s="11"/>
      <c r="G8" s="11"/>
      <c r="H8" s="3"/>
      <c r="I8" s="3"/>
      <c r="J8" s="3"/>
      <c r="K8" s="3"/>
    </row>
    <row r="9" spans="1:2" ht="12.75">
      <c r="A9" s="7"/>
      <c r="B9" s="10"/>
    </row>
    <row r="10" spans="1:10" ht="12.75">
      <c r="A10" s="21" t="s">
        <v>25</v>
      </c>
      <c r="B10" s="32"/>
      <c r="C10" s="23"/>
      <c r="D10" s="23"/>
      <c r="E10" s="23"/>
      <c r="F10" s="23">
        <v>2</v>
      </c>
      <c r="G10" s="23"/>
      <c r="H10" s="23"/>
      <c r="I10" s="23"/>
      <c r="J10" s="23"/>
    </row>
    <row r="11" spans="1:2" ht="12.75">
      <c r="A11" s="7"/>
      <c r="B11" s="10"/>
    </row>
    <row r="12" spans="1:10" ht="12.75">
      <c r="A12" s="21" t="s">
        <v>0</v>
      </c>
      <c r="B12" s="22">
        <f aca="true" t="shared" si="0" ref="B12:J12">SUM(B13:B18)</f>
        <v>39</v>
      </c>
      <c r="C12" s="22">
        <f t="shared" si="0"/>
        <v>35</v>
      </c>
      <c r="D12" s="22">
        <f t="shared" si="0"/>
        <v>155</v>
      </c>
      <c r="E12" s="22">
        <f t="shared" si="0"/>
        <v>28</v>
      </c>
      <c r="F12" s="22">
        <f t="shared" si="0"/>
        <v>156</v>
      </c>
      <c r="G12" s="22">
        <f t="shared" si="0"/>
        <v>15</v>
      </c>
      <c r="H12" s="22">
        <f t="shared" si="0"/>
        <v>65</v>
      </c>
      <c r="I12" s="22">
        <f t="shared" si="0"/>
        <v>8</v>
      </c>
      <c r="J12" s="22">
        <f t="shared" si="0"/>
        <v>103</v>
      </c>
    </row>
    <row r="13" spans="1:10" ht="12.75">
      <c r="A13" s="30" t="s">
        <v>14</v>
      </c>
      <c r="B13" s="5">
        <v>7</v>
      </c>
      <c r="C13" s="1">
        <v>12</v>
      </c>
      <c r="D13" s="1">
        <v>35</v>
      </c>
      <c r="E13" s="1">
        <v>9</v>
      </c>
      <c r="F13" s="1">
        <v>30</v>
      </c>
      <c r="G13" s="1">
        <v>1</v>
      </c>
      <c r="H13" s="1">
        <v>12</v>
      </c>
      <c r="I13" s="1">
        <v>1</v>
      </c>
      <c r="J13" s="1">
        <v>22</v>
      </c>
    </row>
    <row r="14" spans="1:10" ht="12.75">
      <c r="A14" s="30" t="s">
        <v>1</v>
      </c>
      <c r="B14" s="5">
        <v>4</v>
      </c>
      <c r="C14" s="1">
        <v>2</v>
      </c>
      <c r="D14" s="1">
        <v>22</v>
      </c>
      <c r="E14" s="1">
        <v>2</v>
      </c>
      <c r="F14" s="1">
        <v>35</v>
      </c>
      <c r="G14" s="1">
        <v>1</v>
      </c>
      <c r="H14" s="1">
        <v>4</v>
      </c>
      <c r="I14" s="1">
        <v>7</v>
      </c>
      <c r="J14" s="1">
        <v>9</v>
      </c>
    </row>
    <row r="15" spans="1:10" ht="12.75">
      <c r="A15" s="30" t="s">
        <v>28</v>
      </c>
      <c r="B15" s="5">
        <v>10</v>
      </c>
      <c r="C15" s="1">
        <v>4</v>
      </c>
      <c r="D15" s="1">
        <v>43</v>
      </c>
      <c r="E15" s="1">
        <v>9</v>
      </c>
      <c r="F15" s="1">
        <v>25</v>
      </c>
      <c r="G15" s="1">
        <v>11</v>
      </c>
      <c r="H15" s="1">
        <v>17</v>
      </c>
      <c r="J15" s="1">
        <v>22</v>
      </c>
    </row>
    <row r="16" spans="1:10" ht="12.75">
      <c r="A16" s="30" t="s">
        <v>29</v>
      </c>
      <c r="B16" s="5">
        <v>3</v>
      </c>
      <c r="D16" s="1">
        <v>2</v>
      </c>
      <c r="E16" s="1">
        <v>1</v>
      </c>
      <c r="F16" s="1">
        <v>8</v>
      </c>
      <c r="G16" s="1">
        <v>1</v>
      </c>
      <c r="H16" s="1">
        <v>1</v>
      </c>
      <c r="J16" s="1">
        <v>11</v>
      </c>
    </row>
    <row r="17" spans="1:10" ht="12.75">
      <c r="A17" s="24" t="s">
        <v>26</v>
      </c>
      <c r="B17" s="5">
        <v>12</v>
      </c>
      <c r="C17" s="1">
        <v>8</v>
      </c>
      <c r="D17" s="1">
        <v>46</v>
      </c>
      <c r="E17" s="1">
        <v>6</v>
      </c>
      <c r="F17" s="1">
        <v>27</v>
      </c>
      <c r="H17" s="1">
        <v>10</v>
      </c>
      <c r="J17" s="1">
        <v>32</v>
      </c>
    </row>
    <row r="18" spans="1:10" ht="12.75">
      <c r="A18" s="30" t="s">
        <v>2</v>
      </c>
      <c r="B18" s="5">
        <v>3</v>
      </c>
      <c r="C18" s="1">
        <v>9</v>
      </c>
      <c r="D18" s="1">
        <v>7</v>
      </c>
      <c r="E18" s="1">
        <v>1</v>
      </c>
      <c r="F18" s="1">
        <v>31</v>
      </c>
      <c r="G18" s="1">
        <v>1</v>
      </c>
      <c r="H18" s="1">
        <v>21</v>
      </c>
      <c r="J18" s="1">
        <v>7</v>
      </c>
    </row>
    <row r="19" spans="1:10" ht="12.75">
      <c r="A19" s="7"/>
      <c r="B19" s="9"/>
      <c r="C19" s="8"/>
      <c r="D19" s="8"/>
      <c r="E19" s="19"/>
      <c r="F19" s="19"/>
      <c r="G19" s="19"/>
      <c r="H19" s="19"/>
      <c r="I19" s="19"/>
      <c r="J19" s="19"/>
    </row>
    <row r="20" spans="1:10" ht="12.75">
      <c r="A20" s="21" t="s">
        <v>3</v>
      </c>
      <c r="B20" s="22">
        <f aca="true" t="shared" si="1" ref="B20:J20">SUM(B21:B30)</f>
        <v>255</v>
      </c>
      <c r="C20" s="22">
        <f t="shared" si="1"/>
        <v>159</v>
      </c>
      <c r="D20" s="22">
        <f t="shared" si="1"/>
        <v>660</v>
      </c>
      <c r="E20" s="22">
        <f t="shared" si="1"/>
        <v>95</v>
      </c>
      <c r="F20" s="22">
        <f t="shared" si="1"/>
        <v>505</v>
      </c>
      <c r="G20" s="22">
        <f t="shared" si="1"/>
        <v>93</v>
      </c>
      <c r="H20" s="22">
        <f t="shared" si="1"/>
        <v>199</v>
      </c>
      <c r="I20" s="22">
        <f t="shared" si="1"/>
        <v>21</v>
      </c>
      <c r="J20" s="22">
        <f t="shared" si="1"/>
        <v>474</v>
      </c>
    </row>
    <row r="21" spans="1:10" ht="12.75">
      <c r="A21" s="24" t="s">
        <v>4</v>
      </c>
      <c r="B21" s="5">
        <v>15</v>
      </c>
      <c r="C21" s="1">
        <v>14</v>
      </c>
      <c r="D21" s="1">
        <v>48</v>
      </c>
      <c r="E21" s="1">
        <v>4</v>
      </c>
      <c r="F21" s="1">
        <v>47</v>
      </c>
      <c r="G21" s="1">
        <v>3</v>
      </c>
      <c r="H21" s="1">
        <v>10</v>
      </c>
      <c r="J21" s="1">
        <v>68</v>
      </c>
    </row>
    <row r="22" spans="1:10" ht="12.75">
      <c r="A22" s="24" t="s">
        <v>5</v>
      </c>
      <c r="B22" s="5">
        <v>10</v>
      </c>
      <c r="C22" s="1">
        <v>3</v>
      </c>
      <c r="D22" s="1">
        <v>19</v>
      </c>
      <c r="E22" s="1">
        <v>1</v>
      </c>
      <c r="F22" s="1">
        <v>18</v>
      </c>
      <c r="G22" s="1">
        <v>4</v>
      </c>
      <c r="H22" s="1">
        <v>22</v>
      </c>
      <c r="J22" s="1">
        <v>31</v>
      </c>
    </row>
    <row r="23" spans="1:10" ht="12.75">
      <c r="A23" s="24" t="s">
        <v>6</v>
      </c>
      <c r="B23" s="5">
        <v>9</v>
      </c>
      <c r="C23" s="1">
        <v>33</v>
      </c>
      <c r="D23" s="1">
        <v>55</v>
      </c>
      <c r="E23" s="1">
        <v>15</v>
      </c>
      <c r="F23" s="1">
        <v>38</v>
      </c>
      <c r="G23" s="1">
        <v>3</v>
      </c>
      <c r="H23" s="1">
        <v>15</v>
      </c>
      <c r="J23" s="1">
        <v>54</v>
      </c>
    </row>
    <row r="24" spans="1:10" ht="12.75">
      <c r="A24" s="24" t="s">
        <v>7</v>
      </c>
      <c r="B24" s="5">
        <v>20</v>
      </c>
      <c r="C24" s="1">
        <v>11</v>
      </c>
      <c r="D24" s="1">
        <v>36</v>
      </c>
      <c r="E24" s="1">
        <v>5</v>
      </c>
      <c r="F24" s="1">
        <v>42</v>
      </c>
      <c r="G24" s="1">
        <v>20</v>
      </c>
      <c r="H24" s="1">
        <v>8</v>
      </c>
      <c r="I24" s="1">
        <v>1</v>
      </c>
      <c r="J24" s="1">
        <v>83</v>
      </c>
    </row>
    <row r="25" spans="1:10" s="7" customFormat="1" ht="12.75">
      <c r="A25" s="24" t="s">
        <v>8</v>
      </c>
      <c r="B25" s="5">
        <v>59</v>
      </c>
      <c r="C25" s="1">
        <v>16</v>
      </c>
      <c r="D25" s="1">
        <v>80</v>
      </c>
      <c r="E25" s="1">
        <v>20</v>
      </c>
      <c r="F25" s="1">
        <v>76</v>
      </c>
      <c r="G25" s="1">
        <v>20</v>
      </c>
      <c r="H25" s="1">
        <v>70</v>
      </c>
      <c r="I25" s="1">
        <v>4</v>
      </c>
      <c r="J25" s="1">
        <v>53</v>
      </c>
    </row>
    <row r="26" spans="1:10" ht="12.75">
      <c r="A26" s="24" t="s">
        <v>21</v>
      </c>
      <c r="B26" s="5">
        <v>10</v>
      </c>
      <c r="C26" s="1">
        <v>2</v>
      </c>
      <c r="D26" s="1">
        <v>41</v>
      </c>
      <c r="E26" s="1">
        <v>4</v>
      </c>
      <c r="F26" s="1">
        <v>18</v>
      </c>
      <c r="G26" s="1">
        <v>8</v>
      </c>
      <c r="H26" s="1">
        <v>5</v>
      </c>
      <c r="I26" s="1">
        <v>3</v>
      </c>
      <c r="J26" s="1">
        <v>7</v>
      </c>
    </row>
    <row r="27" spans="1:10" ht="12.75">
      <c r="A27" s="24" t="s">
        <v>9</v>
      </c>
      <c r="B27" s="5">
        <v>13</v>
      </c>
      <c r="C27" s="1">
        <v>12</v>
      </c>
      <c r="D27" s="1">
        <v>43</v>
      </c>
      <c r="E27" s="1">
        <v>11</v>
      </c>
      <c r="F27" s="1">
        <v>16</v>
      </c>
      <c r="G27" s="1">
        <v>8</v>
      </c>
      <c r="H27" s="1">
        <v>5</v>
      </c>
      <c r="I27" s="1">
        <v>1</v>
      </c>
      <c r="J27" s="1">
        <v>24</v>
      </c>
    </row>
    <row r="28" spans="1:10" ht="12.75">
      <c r="A28" s="24" t="s">
        <v>10</v>
      </c>
      <c r="B28" s="5">
        <v>78</v>
      </c>
      <c r="C28" s="1">
        <v>50</v>
      </c>
      <c r="D28" s="1">
        <v>206</v>
      </c>
      <c r="E28" s="1">
        <v>22</v>
      </c>
      <c r="F28" s="1">
        <v>134</v>
      </c>
      <c r="G28" s="1">
        <v>21</v>
      </c>
      <c r="H28" s="1">
        <v>17</v>
      </c>
      <c r="I28" s="1">
        <v>9</v>
      </c>
      <c r="J28" s="1">
        <v>46</v>
      </c>
    </row>
    <row r="29" spans="1:10" ht="12.75">
      <c r="A29" s="29" t="s">
        <v>22</v>
      </c>
      <c r="B29" s="5">
        <v>10</v>
      </c>
      <c r="C29" s="1">
        <v>6</v>
      </c>
      <c r="D29" s="1">
        <v>49</v>
      </c>
      <c r="E29" s="1">
        <v>7</v>
      </c>
      <c r="F29" s="1">
        <v>25</v>
      </c>
      <c r="G29" s="1">
        <v>5</v>
      </c>
      <c r="H29" s="1">
        <v>33</v>
      </c>
      <c r="I29" s="1">
        <v>3</v>
      </c>
      <c r="J29" s="1">
        <v>40</v>
      </c>
    </row>
    <row r="30" spans="1:10" ht="12.75">
      <c r="A30" s="24" t="s">
        <v>11</v>
      </c>
      <c r="B30" s="5">
        <v>31</v>
      </c>
      <c r="C30" s="1">
        <v>12</v>
      </c>
      <c r="D30" s="1">
        <v>83</v>
      </c>
      <c r="E30" s="1">
        <v>6</v>
      </c>
      <c r="F30" s="1">
        <v>91</v>
      </c>
      <c r="G30" s="1">
        <v>1</v>
      </c>
      <c r="H30" s="1">
        <v>14</v>
      </c>
      <c r="J30" s="1">
        <v>68</v>
      </c>
    </row>
    <row r="31" ht="12.75">
      <c r="A31" s="7"/>
    </row>
    <row r="32" spans="1:10" ht="12.75">
      <c r="A32" s="21" t="s">
        <v>24</v>
      </c>
      <c r="B32" s="26"/>
      <c r="C32" s="26">
        <f>SUM(C33:C33)</f>
        <v>1</v>
      </c>
      <c r="D32" s="26">
        <f>SUM(D33:D33)</f>
        <v>2</v>
      </c>
      <c r="E32" s="26"/>
      <c r="F32" s="26">
        <f>SUM(F33:F33)</f>
        <v>3</v>
      </c>
      <c r="G32" s="26"/>
      <c r="H32" s="26">
        <f>SUM(H33:H33)</f>
        <v>1</v>
      </c>
      <c r="I32" s="23"/>
      <c r="J32" s="26">
        <f>SUM(J33:J33)</f>
        <v>2</v>
      </c>
    </row>
    <row r="33" spans="1:10" ht="12.75">
      <c r="A33" s="29" t="s">
        <v>23</v>
      </c>
      <c r="C33" s="19">
        <v>1</v>
      </c>
      <c r="D33" s="1">
        <v>2</v>
      </c>
      <c r="F33" s="1">
        <v>3</v>
      </c>
      <c r="H33" s="1">
        <v>1</v>
      </c>
      <c r="I33" s="19"/>
      <c r="J33" s="1">
        <v>2</v>
      </c>
    </row>
    <row r="34" spans="1:11" ht="12.75">
      <c r="A34" s="11"/>
      <c r="B34" s="14"/>
      <c r="C34" s="12"/>
      <c r="D34" s="12"/>
      <c r="E34" s="20"/>
      <c r="F34" s="20"/>
      <c r="G34" s="20"/>
      <c r="H34" s="20"/>
      <c r="I34" s="20"/>
      <c r="J34" s="20"/>
      <c r="K34" s="3"/>
    </row>
    <row r="35" spans="1:7" ht="9" customHeight="1">
      <c r="A35" s="7"/>
      <c r="B35" s="9"/>
      <c r="C35" s="8"/>
      <c r="D35" s="8"/>
      <c r="E35" s="7"/>
      <c r="F35" s="7"/>
      <c r="G35" s="7"/>
    </row>
    <row r="36" spans="1:10" ht="12.75">
      <c r="A36" s="21" t="s">
        <v>12</v>
      </c>
      <c r="B36" s="22">
        <f>SUM(B10,B12,B20,B32)</f>
        <v>294</v>
      </c>
      <c r="C36" s="22">
        <f aca="true" t="shared" si="2" ref="C36:J36">SUM(C10,C12,C20,C32)</f>
        <v>195</v>
      </c>
      <c r="D36" s="22">
        <f t="shared" si="2"/>
        <v>817</v>
      </c>
      <c r="E36" s="22">
        <f t="shared" si="2"/>
        <v>123</v>
      </c>
      <c r="F36" s="22">
        <f t="shared" si="2"/>
        <v>666</v>
      </c>
      <c r="G36" s="22">
        <f t="shared" si="2"/>
        <v>108</v>
      </c>
      <c r="H36" s="22">
        <f t="shared" si="2"/>
        <v>265</v>
      </c>
      <c r="I36" s="22">
        <f t="shared" si="2"/>
        <v>29</v>
      </c>
      <c r="J36" s="22">
        <f t="shared" si="2"/>
        <v>579</v>
      </c>
    </row>
    <row r="37" spans="1:11" ht="9" customHeight="1">
      <c r="A37" s="16"/>
      <c r="B37" s="17"/>
      <c r="C37" s="16"/>
      <c r="D37" s="16"/>
      <c r="E37" s="11"/>
      <c r="F37" s="11"/>
      <c r="G37" s="11"/>
      <c r="H37" s="3"/>
      <c r="I37" s="3"/>
      <c r="J37" s="3"/>
      <c r="K37" s="3"/>
    </row>
    <row r="38" spans="1:7" ht="12.75">
      <c r="A38" s="7"/>
      <c r="B38" s="10"/>
      <c r="C38" s="7"/>
      <c r="D38" s="7"/>
      <c r="E38" s="7"/>
      <c r="F38" s="7"/>
      <c r="G38" s="7"/>
    </row>
    <row r="39" spans="1:7" ht="12.75">
      <c r="A39" s="33" t="s">
        <v>37</v>
      </c>
      <c r="B39" s="10"/>
      <c r="C39" s="7"/>
      <c r="D39" s="7"/>
      <c r="E39" s="7"/>
      <c r="F39" s="7"/>
      <c r="G39" s="7"/>
    </row>
    <row r="40" ht="12.75">
      <c r="A40" s="33" t="s">
        <v>38</v>
      </c>
    </row>
    <row r="41" ht="12.75">
      <c r="A41" s="33" t="s">
        <v>39</v>
      </c>
    </row>
    <row r="42" ht="12.75">
      <c r="A42" s="33" t="s">
        <v>40</v>
      </c>
    </row>
    <row r="43" ht="12.75">
      <c r="A43" s="7"/>
    </row>
    <row r="44" ht="12.75">
      <c r="A44" s="15" t="s">
        <v>13</v>
      </c>
    </row>
  </sheetData>
  <sheetProtection/>
  <mergeCells count="3">
    <mergeCell ref="A1:J1"/>
    <mergeCell ref="A2:J2"/>
    <mergeCell ref="A3:J3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mary</cp:lastModifiedBy>
  <cp:lastPrinted>2008-09-24T00:49:53Z</cp:lastPrinted>
  <dcterms:created xsi:type="dcterms:W3CDTF">1998-09-21T19:55:34Z</dcterms:created>
  <dcterms:modified xsi:type="dcterms:W3CDTF">2008-10-15T15:42:40Z</dcterms:modified>
  <cp:category/>
  <cp:version/>
  <cp:contentType/>
  <cp:contentStatus/>
</cp:coreProperties>
</file>