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255" windowHeight="9945" activeTab="0"/>
  </bookViews>
  <sheets>
    <sheet name="egreso" sheetId="1" r:id="rId1"/>
  </sheets>
  <externalReferences>
    <externalReference r:id="rId4"/>
  </externalReferences>
  <definedNames>
    <definedName name="_Regression_Out" localSheetId="0" hidden="1">#N/A</definedName>
    <definedName name="_Regression_X" localSheetId="0" hidden="1">#N/A</definedName>
    <definedName name="_Regression_Y" localSheetId="0" hidden="1">#N/A</definedName>
  </definedNames>
  <calcPr fullCalcOnLoad="1"/>
</workbook>
</file>

<file path=xl/sharedStrings.xml><?xml version="1.0" encoding="utf-8"?>
<sst xmlns="http://schemas.openxmlformats.org/spreadsheetml/2006/main" count="15" uniqueCount="15">
  <si>
    <t>UNAM. ALUMNOS</t>
  </si>
  <si>
    <t>EGRESO, TITULACIÓN, DIPLOMAS DE ESPECIALIZACIÓN Y EXÁMENES DE GRADO</t>
  </si>
  <si>
    <t>1999-2007</t>
  </si>
  <si>
    <t>Egreso</t>
  </si>
  <si>
    <t>Bachillerato</t>
  </si>
  <si>
    <r>
      <t>Titulación</t>
    </r>
    <r>
      <rPr>
        <b/>
        <vertAlign val="superscript"/>
        <sz val="10"/>
        <rFont val="Arial"/>
        <family val="2"/>
      </rPr>
      <t>a</t>
    </r>
  </si>
  <si>
    <r>
      <t>Técnico</t>
    </r>
    <r>
      <rPr>
        <vertAlign val="superscript"/>
        <sz val="10"/>
        <rFont val="Arial"/>
        <family val="2"/>
      </rPr>
      <t>b</t>
    </r>
  </si>
  <si>
    <r>
      <t>Licenciatura</t>
    </r>
    <r>
      <rPr>
        <vertAlign val="superscript"/>
        <sz val="10"/>
        <rFont val="Arial"/>
        <family val="2"/>
      </rPr>
      <t>b</t>
    </r>
  </si>
  <si>
    <r>
      <t>Diplomas de especialización</t>
    </r>
    <r>
      <rPr>
        <b/>
        <vertAlign val="superscript"/>
        <sz val="10"/>
        <rFont val="Arial"/>
        <family val="2"/>
      </rPr>
      <t>a</t>
    </r>
  </si>
  <si>
    <t>Exámenes de grado</t>
  </si>
  <si>
    <t>Maestría</t>
  </si>
  <si>
    <t>Doctorado</t>
  </si>
  <si>
    <r>
      <t xml:space="preserve">a </t>
    </r>
    <r>
      <rPr>
        <sz val="8"/>
        <rFont val="Arial"/>
        <family val="2"/>
      </rPr>
      <t xml:space="preserve">Se refiere a </t>
    </r>
    <r>
      <rPr>
        <i/>
        <sz val="8"/>
        <rFont val="Arial"/>
        <family val="2"/>
      </rPr>
      <t>exámenes profesionales y otras opciones de titulación</t>
    </r>
    <r>
      <rPr>
        <sz val="8"/>
        <rFont val="Arial"/>
        <family val="2"/>
      </rPr>
      <t xml:space="preserve"> aprobadas por el Consejo Universitario.</t>
    </r>
  </si>
  <si>
    <r>
      <t xml:space="preserve">b </t>
    </r>
    <r>
      <rPr>
        <sz val="8"/>
        <rFont val="Arial"/>
        <family val="2"/>
      </rPr>
      <t>Incluye al Sistema Universidad Abierta.</t>
    </r>
  </si>
  <si>
    <t>FUENTE: Dirección General de Administración Escolar, UNAM.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</si>
</sst>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3">
    <font>
      <sz val="10"/>
      <name val="MS Sans Serif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vertAlign val="superscript"/>
      <sz val="8"/>
      <name val="Arial"/>
      <family val="2"/>
    </font>
    <font>
      <i/>
      <sz val="8"/>
      <name val="Arial"/>
      <family val="2"/>
    </font>
    <font>
      <sz val="10"/>
      <name val="Helv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164" fontId="19" fillId="0" borderId="0" applyFont="0" applyFill="0" applyBorder="0" applyAlignment="0" applyProtection="0"/>
    <xf numFmtId="0" fontId="34" fillId="30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0" fontId="19" fillId="0" borderId="0">
      <alignment/>
      <protection/>
    </xf>
    <xf numFmtId="0" fontId="0" fillId="0" borderId="0">
      <alignment/>
      <protection/>
    </xf>
    <xf numFmtId="0" fontId="26" fillId="32" borderId="4" applyNumberFormat="0" applyFont="0" applyAlignment="0" applyProtection="0"/>
    <xf numFmtId="9" fontId="26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18" fillId="0" borderId="0" xfId="0" applyFont="1" applyAlignment="1">
      <alignment horizontal="center" wrapText="1"/>
    </xf>
    <xf numFmtId="0" fontId="19" fillId="0" borderId="0" xfId="0" applyFont="1" applyAlignment="1">
      <alignment vertical="center"/>
    </xf>
    <xf numFmtId="0" fontId="19" fillId="0" borderId="10" xfId="0" applyFont="1" applyBorder="1" applyAlignment="1">
      <alignment/>
    </xf>
    <xf numFmtId="0" fontId="20" fillId="0" borderId="11" xfId="0" applyFont="1" applyBorder="1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19" fillId="0" borderId="0" xfId="0" applyFont="1" applyBorder="1" applyAlignment="1">
      <alignment/>
    </xf>
    <xf numFmtId="0" fontId="18" fillId="0" borderId="0" xfId="0" applyFont="1" applyAlignment="1">
      <alignment/>
    </xf>
    <xf numFmtId="3" fontId="18" fillId="0" borderId="0" xfId="0" applyNumberFormat="1" applyFont="1" applyAlignment="1">
      <alignment/>
    </xf>
    <xf numFmtId="3" fontId="18" fillId="0" borderId="0" xfId="0" applyNumberFormat="1" applyFont="1" applyAlignment="1">
      <alignment horizontal="right"/>
    </xf>
    <xf numFmtId="3" fontId="18" fillId="0" borderId="0" xfId="0" applyNumberFormat="1" applyFont="1" applyFill="1" applyAlignment="1">
      <alignment horizontal="right"/>
    </xf>
    <xf numFmtId="0" fontId="19" fillId="0" borderId="0" xfId="0" applyFont="1" applyAlignment="1">
      <alignment horizontal="left" indent="1"/>
    </xf>
    <xf numFmtId="3" fontId="19" fillId="0" borderId="0" xfId="0" applyNumberFormat="1" applyFont="1" applyAlignment="1">
      <alignment/>
    </xf>
    <xf numFmtId="3" fontId="19" fillId="0" borderId="0" xfId="0" applyNumberFormat="1" applyFont="1" applyAlignment="1">
      <alignment horizontal="right"/>
    </xf>
    <xf numFmtId="3" fontId="19" fillId="0" borderId="0" xfId="0" applyNumberFormat="1" applyFont="1" applyFill="1" applyAlignment="1">
      <alignment horizontal="right"/>
    </xf>
    <xf numFmtId="3" fontId="18" fillId="0" borderId="0" xfId="0" applyNumberFormat="1" applyFont="1" applyFill="1" applyAlignment="1">
      <alignment/>
    </xf>
    <xf numFmtId="3" fontId="19" fillId="0" borderId="0" xfId="0" applyNumberFormat="1" applyFont="1" applyFill="1" applyAlignment="1">
      <alignment/>
    </xf>
    <xf numFmtId="3" fontId="18" fillId="0" borderId="0" xfId="53" applyNumberFormat="1" applyFont="1">
      <alignment/>
      <protection/>
    </xf>
    <xf numFmtId="3" fontId="19" fillId="0" borderId="0" xfId="0" applyNumberFormat="1" applyFont="1" applyFill="1" applyAlignment="1">
      <alignment/>
    </xf>
    <xf numFmtId="0" fontId="23" fillId="0" borderId="0" xfId="0" applyFont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exp_tec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08\valida08\agenda2008\6%20series\series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sonal"/>
      <sheetName val="población"/>
      <sheetName val="egreso"/>
      <sheetName val="planes"/>
      <sheetName val="educación continua"/>
      <sheetName val="incorporado"/>
      <sheetName val="sni"/>
      <sheetName val="productos inv"/>
      <sheetName val="pa sedes"/>
      <sheetName val="difusion cultural"/>
      <sheetName val="centro cultural"/>
      <sheetName val="acervos"/>
      <sheetName val="acciones ia"/>
      <sheetName val="becarios"/>
      <sheetName val="prod editorial"/>
      <sheetName val="serv biblio"/>
      <sheetName val="area const"/>
      <sheetName val="presupuest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1">
      <selection activeCell="A1" sqref="A1:J1"/>
    </sheetView>
  </sheetViews>
  <sheetFormatPr defaultColWidth="11.421875" defaultRowHeight="12.75"/>
  <cols>
    <col min="1" max="1" width="32.421875" style="2" customWidth="1"/>
    <col min="2" max="10" width="11.421875" style="2" customWidth="1"/>
    <col min="11" max="16384" width="11.421875" style="2" customWidth="1"/>
  </cols>
  <sheetData>
    <row r="1" spans="1:10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s="4" customFormat="1" ht="12.7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 s="4" customFormat="1" ht="12.7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</row>
    <row r="4" spans="2:10" ht="12.75" customHeight="1">
      <c r="B4" s="5"/>
      <c r="C4" s="5"/>
      <c r="D4" s="5"/>
      <c r="E4" s="5"/>
      <c r="F4" s="5"/>
      <c r="G4" s="5"/>
      <c r="H4" s="5"/>
      <c r="I4" s="5"/>
      <c r="J4" s="5"/>
    </row>
    <row r="5" ht="9" customHeight="1">
      <c r="A5" s="6"/>
    </row>
    <row r="6" spans="1:10" s="9" customFormat="1" ht="13.5" customHeight="1">
      <c r="A6" s="7"/>
      <c r="B6" s="8">
        <v>1999</v>
      </c>
      <c r="C6" s="8">
        <v>2000</v>
      </c>
      <c r="D6" s="8">
        <v>2001</v>
      </c>
      <c r="E6" s="8">
        <v>2002</v>
      </c>
      <c r="F6" s="8">
        <v>2003</v>
      </c>
      <c r="G6" s="8">
        <v>2004</v>
      </c>
      <c r="H6" s="8">
        <v>2005</v>
      </c>
      <c r="I6" s="8">
        <v>2006</v>
      </c>
      <c r="J6" s="8">
        <v>2007</v>
      </c>
    </row>
    <row r="7" spans="1:10" ht="9" customHeight="1">
      <c r="A7" s="5"/>
      <c r="B7" s="5"/>
      <c r="C7" s="5"/>
      <c r="D7" s="5"/>
      <c r="E7" s="5"/>
      <c r="F7" s="5"/>
      <c r="G7" s="5"/>
      <c r="H7" s="5"/>
      <c r="I7" s="5"/>
      <c r="J7" s="5"/>
    </row>
    <row r="8" ht="13.5" customHeight="1">
      <c r="A8" s="10"/>
    </row>
    <row r="9" spans="1:10" ht="13.5" customHeight="1">
      <c r="A9" s="11" t="s">
        <v>3</v>
      </c>
      <c r="B9" s="12">
        <f aca="true" t="shared" si="0" ref="B9:J9">SUM(B10:B10)</f>
        <v>17251</v>
      </c>
      <c r="C9" s="13">
        <f t="shared" si="0"/>
        <v>18494</v>
      </c>
      <c r="D9" s="13">
        <f t="shared" si="0"/>
        <v>21416</v>
      </c>
      <c r="E9" s="14">
        <f t="shared" si="0"/>
        <v>24507</v>
      </c>
      <c r="F9" s="14">
        <f t="shared" si="0"/>
        <v>22848</v>
      </c>
      <c r="G9" s="14">
        <f t="shared" si="0"/>
        <v>21357</v>
      </c>
      <c r="H9" s="14">
        <f t="shared" si="0"/>
        <v>22220</v>
      </c>
      <c r="I9" s="14">
        <f t="shared" si="0"/>
        <v>23386</v>
      </c>
      <c r="J9" s="14">
        <f t="shared" si="0"/>
        <v>23712</v>
      </c>
    </row>
    <row r="10" spans="1:10" ht="13.5" customHeight="1">
      <c r="A10" s="15" t="s">
        <v>4</v>
      </c>
      <c r="B10" s="16">
        <v>17251</v>
      </c>
      <c r="C10" s="17">
        <v>18494</v>
      </c>
      <c r="D10" s="18">
        <v>21416</v>
      </c>
      <c r="E10" s="18">
        <f>13546+10961</f>
        <v>24507</v>
      </c>
      <c r="F10" s="18">
        <v>22848</v>
      </c>
      <c r="G10" s="18">
        <v>21357</v>
      </c>
      <c r="H10" s="18">
        <v>22220</v>
      </c>
      <c r="I10" s="16">
        <v>23386</v>
      </c>
      <c r="J10" s="16">
        <v>23712</v>
      </c>
    </row>
    <row r="11" spans="1:10" ht="13.5" customHeight="1">
      <c r="A11" s="15"/>
      <c r="B11" s="16"/>
      <c r="C11" s="17"/>
      <c r="D11" s="18"/>
      <c r="E11" s="18"/>
      <c r="F11" s="18"/>
      <c r="G11" s="18"/>
      <c r="H11" s="18"/>
      <c r="I11" s="16"/>
      <c r="J11" s="16"/>
    </row>
    <row r="12" spans="1:10" ht="13.5" customHeight="1">
      <c r="A12" s="11" t="s">
        <v>5</v>
      </c>
      <c r="B12" s="12">
        <f aca="true" t="shared" si="1" ref="B12:I12">SUM(B13:B14)</f>
        <v>6660</v>
      </c>
      <c r="C12" s="12">
        <f t="shared" si="1"/>
        <v>11272</v>
      </c>
      <c r="D12" s="12">
        <f t="shared" si="1"/>
        <v>14077</v>
      </c>
      <c r="E12" s="19">
        <f t="shared" si="1"/>
        <v>13628</v>
      </c>
      <c r="F12" s="19">
        <f t="shared" si="1"/>
        <v>13553</v>
      </c>
      <c r="G12" s="19">
        <f t="shared" si="1"/>
        <v>12861</v>
      </c>
      <c r="H12" s="19">
        <f t="shared" si="1"/>
        <v>13349</v>
      </c>
      <c r="I12" s="19">
        <f t="shared" si="1"/>
        <v>13553</v>
      </c>
      <c r="J12" s="19">
        <f>SUM(J13:J14)</f>
        <v>15592</v>
      </c>
    </row>
    <row r="13" spans="1:10" ht="13.5" customHeight="1">
      <c r="A13" s="15" t="s">
        <v>6</v>
      </c>
      <c r="B13" s="17">
        <f>25+3</f>
        <v>28</v>
      </c>
      <c r="C13" s="17">
        <f>337+6</f>
        <v>343</v>
      </c>
      <c r="D13" s="18">
        <v>736</v>
      </c>
      <c r="E13" s="18">
        <v>284</v>
      </c>
      <c r="F13" s="18">
        <v>233</v>
      </c>
      <c r="G13" s="18">
        <v>301</v>
      </c>
      <c r="H13" s="20">
        <v>250</v>
      </c>
      <c r="I13" s="16">
        <v>332</v>
      </c>
      <c r="J13" s="16">
        <v>150</v>
      </c>
    </row>
    <row r="14" spans="1:10" ht="13.5" customHeight="1">
      <c r="A14" s="15" t="s">
        <v>7</v>
      </c>
      <c r="B14" s="17">
        <f>6437+195</f>
        <v>6632</v>
      </c>
      <c r="C14" s="17">
        <f>10723+206</f>
        <v>10929</v>
      </c>
      <c r="D14" s="18">
        <v>13341</v>
      </c>
      <c r="E14" s="18">
        <f>12901+443</f>
        <v>13344</v>
      </c>
      <c r="F14" s="18">
        <v>13320</v>
      </c>
      <c r="G14" s="18">
        <v>12560</v>
      </c>
      <c r="H14" s="18">
        <v>13099</v>
      </c>
      <c r="I14" s="16">
        <v>13221</v>
      </c>
      <c r="J14" s="16">
        <v>15442</v>
      </c>
    </row>
    <row r="15" spans="1:10" ht="13.5" customHeight="1">
      <c r="A15" s="15"/>
      <c r="B15" s="17"/>
      <c r="C15" s="17"/>
      <c r="D15" s="18"/>
      <c r="E15" s="18"/>
      <c r="F15" s="18"/>
      <c r="G15" s="18"/>
      <c r="H15" s="18"/>
      <c r="I15" s="16"/>
      <c r="J15" s="16"/>
    </row>
    <row r="16" spans="1:10" ht="13.5" customHeight="1">
      <c r="A16" s="11" t="s">
        <v>8</v>
      </c>
      <c r="B16" s="13">
        <v>785</v>
      </c>
      <c r="C16" s="13">
        <v>1584</v>
      </c>
      <c r="D16" s="14">
        <v>2932</v>
      </c>
      <c r="E16" s="12">
        <v>2710</v>
      </c>
      <c r="F16" s="12">
        <v>2315</v>
      </c>
      <c r="G16" s="12">
        <v>2806</v>
      </c>
      <c r="H16" s="21">
        <v>2679</v>
      </c>
      <c r="I16" s="12">
        <v>2856</v>
      </c>
      <c r="J16" s="12">
        <v>3144</v>
      </c>
    </row>
    <row r="17" spans="1:10" ht="13.5" customHeight="1">
      <c r="A17" s="11"/>
      <c r="B17" s="13"/>
      <c r="C17" s="13"/>
      <c r="D17" s="14"/>
      <c r="E17" s="12"/>
      <c r="F17" s="12"/>
      <c r="G17" s="12"/>
      <c r="H17" s="21"/>
      <c r="I17" s="12"/>
      <c r="J17" s="12"/>
    </row>
    <row r="18" spans="1:10" ht="13.5" customHeight="1">
      <c r="A18" s="11" t="s">
        <v>9</v>
      </c>
      <c r="B18" s="14">
        <f aca="true" t="shared" si="2" ref="B18:I18">SUM(B19:B20)</f>
        <v>900</v>
      </c>
      <c r="C18" s="14">
        <f t="shared" si="2"/>
        <v>1431</v>
      </c>
      <c r="D18" s="14">
        <f t="shared" si="2"/>
        <v>1530</v>
      </c>
      <c r="E18" s="12">
        <f t="shared" si="2"/>
        <v>1654</v>
      </c>
      <c r="F18" s="12">
        <f t="shared" si="2"/>
        <v>1589</v>
      </c>
      <c r="G18" s="12">
        <f t="shared" si="2"/>
        <v>2125</v>
      </c>
      <c r="H18" s="12">
        <f t="shared" si="2"/>
        <v>2485</v>
      </c>
      <c r="I18" s="12">
        <f t="shared" si="2"/>
        <v>2550</v>
      </c>
      <c r="J18" s="12">
        <f>SUM(J19:J20)</f>
        <v>2498</v>
      </c>
    </row>
    <row r="19" spans="1:10" ht="13.5" customHeight="1">
      <c r="A19" s="15" t="s">
        <v>10</v>
      </c>
      <c r="B19" s="17">
        <v>653</v>
      </c>
      <c r="C19" s="17">
        <v>988</v>
      </c>
      <c r="D19" s="18">
        <v>1134</v>
      </c>
      <c r="E19" s="22">
        <v>1214</v>
      </c>
      <c r="F19" s="22">
        <v>1162</v>
      </c>
      <c r="G19" s="22">
        <v>1647</v>
      </c>
      <c r="H19" s="22">
        <v>1945</v>
      </c>
      <c r="I19" s="16">
        <v>2018</v>
      </c>
      <c r="J19" s="16">
        <v>1891</v>
      </c>
    </row>
    <row r="20" spans="1:10" ht="13.5" customHeight="1">
      <c r="A20" s="15" t="s">
        <v>11</v>
      </c>
      <c r="B20" s="17">
        <v>247</v>
      </c>
      <c r="C20" s="17">
        <v>443</v>
      </c>
      <c r="D20" s="18">
        <v>396</v>
      </c>
      <c r="E20" s="22">
        <v>440</v>
      </c>
      <c r="F20" s="22">
        <v>427</v>
      </c>
      <c r="G20" s="22">
        <v>478</v>
      </c>
      <c r="H20" s="22">
        <v>540</v>
      </c>
      <c r="I20" s="16">
        <v>532</v>
      </c>
      <c r="J20" s="16">
        <v>607</v>
      </c>
    </row>
    <row r="21" spans="1:10" ht="13.5" customHeight="1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8" s="9" customFormat="1" ht="13.5" customHeight="1">
      <c r="A22" s="2"/>
      <c r="B22" s="2"/>
      <c r="C22" s="2"/>
      <c r="E22" s="8"/>
      <c r="F22" s="8"/>
      <c r="G22" s="8"/>
      <c r="H22" s="8"/>
    </row>
    <row r="23" ht="13.5" customHeight="1">
      <c r="A23" s="23" t="s">
        <v>12</v>
      </c>
    </row>
    <row r="24" ht="13.5" customHeight="1">
      <c r="A24" s="23" t="s">
        <v>13</v>
      </c>
    </row>
    <row r="25" ht="13.5" customHeight="1"/>
    <row r="26" ht="13.5" customHeight="1">
      <c r="A26" s="9" t="s">
        <v>14</v>
      </c>
    </row>
  </sheetData>
  <sheetProtection/>
  <mergeCells count="3">
    <mergeCell ref="A1:J1"/>
    <mergeCell ref="A2:J2"/>
    <mergeCell ref="A3:J3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</dc:creator>
  <cp:keywords/>
  <dc:description/>
  <cp:lastModifiedBy>mary</cp:lastModifiedBy>
  <dcterms:created xsi:type="dcterms:W3CDTF">2008-10-15T16:35:25Z</dcterms:created>
  <dcterms:modified xsi:type="dcterms:W3CDTF">2008-10-15T16:35:36Z</dcterms:modified>
  <cp:category/>
  <cp:version/>
  <cp:contentType/>
  <cp:contentStatus/>
</cp:coreProperties>
</file>