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<sst xmlns="http://schemas.openxmlformats.org/spreadsheetml/2006/main" count="26" uniqueCount="26">
  <si>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FUENTE: Sistema Nacional de Investigadores, CONACyT.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</si>
  <si>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</si>
  <si>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Candidatos</t>
  </si>
  <si>
    <t>Nivel 3</t>
  </si>
  <si>
    <t>Nivel 2</t>
  </si>
  <si>
    <t>Nivel 1</t>
  </si>
  <si>
    <t>T O T A L</t>
  </si>
  <si>
    <t>Físico-matemáticas y ciencias de la tierra</t>
  </si>
  <si>
    <t>Otras dependencias</t>
  </si>
  <si>
    <t>Biología y química</t>
  </si>
  <si>
    <t>Colegio de Ciencias y Humanidades</t>
  </si>
  <si>
    <t>Medicina y ciencias de la salud</t>
  </si>
  <si>
    <t>Escuela Nacional Preparatoria</t>
  </si>
  <si>
    <t>Humanidades y ciencias de la conducta</t>
  </si>
  <si>
    <t>Unidades Multidisciplinarias</t>
  </si>
  <si>
    <t>Sociales</t>
  </si>
  <si>
    <t>Escuelas</t>
  </si>
  <si>
    <t>Biotecnología y ciencias agropecuarias</t>
  </si>
  <si>
    <t>Facultades</t>
  </si>
  <si>
    <t>Ingeniería</t>
  </si>
  <si>
    <t>Institutos y Centros de Investigación Científica</t>
  </si>
  <si>
    <t>Institutos y Centros de Investigación Humanística</t>
  </si>
  <si>
    <t>Académicos</t>
  </si>
  <si>
    <t>Subsistema</t>
  </si>
  <si>
    <t>PERSONAL ACADÉMICO DE LA UNAM EN EL SNI</t>
  </si>
  <si>
    <t>UNAM. SISTEMA NACIONAL DE INVESTIGADORES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</si>
</sst>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[$€-2]* #,##0.00_-;\-[$€-2]* #,##0.00_-;_-[$€-2]* &quot;-&quot;??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7" fontId="19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20" fillId="0" borderId="0" xfId="52" applyFont="1">
      <alignment/>
      <protection/>
    </xf>
    <xf numFmtId="0" fontId="45" fillId="0" borderId="0" xfId="52" applyFont="1">
      <alignment/>
      <protection/>
    </xf>
    <xf numFmtId="0" fontId="22" fillId="0" borderId="0" xfId="52" applyFont="1">
      <alignment/>
      <protection/>
    </xf>
    <xf numFmtId="164" fontId="45" fillId="0" borderId="0" xfId="52" applyNumberFormat="1" applyFont="1">
      <alignment/>
      <protection/>
    </xf>
    <xf numFmtId="164" fontId="19" fillId="0" borderId="0" xfId="52" applyNumberFormat="1" applyFont="1">
      <alignment/>
      <protection/>
    </xf>
    <xf numFmtId="0" fontId="23" fillId="0" borderId="0" xfId="52" applyFont="1">
      <alignment/>
      <protection/>
    </xf>
    <xf numFmtId="0" fontId="19" fillId="0" borderId="0" xfId="52" applyFont="1" applyFill="1">
      <alignment/>
      <protection/>
    </xf>
    <xf numFmtId="165" fontId="19" fillId="0" borderId="0" xfId="52" applyNumberFormat="1" applyFont="1" applyFill="1">
      <alignment/>
      <protection/>
    </xf>
    <xf numFmtId="1" fontId="19" fillId="0" borderId="0" xfId="52" applyNumberFormat="1" applyFont="1" applyFill="1">
      <alignment/>
      <protection/>
    </xf>
    <xf numFmtId="0" fontId="19" fillId="0" borderId="10" xfId="52" applyFont="1" applyBorder="1">
      <alignment/>
      <protection/>
    </xf>
    <xf numFmtId="3" fontId="24" fillId="0" borderId="0" xfId="52" applyNumberFormat="1" applyFont="1">
      <alignment/>
      <protection/>
    </xf>
    <xf numFmtId="3" fontId="24" fillId="0" borderId="0" xfId="52" applyNumberFormat="1" applyFont="1" applyAlignment="1">
      <alignment horizontal="right" indent="1"/>
      <protection/>
    </xf>
    <xf numFmtId="0" fontId="24" fillId="0" borderId="0" xfId="52" applyFont="1">
      <alignment/>
      <protection/>
    </xf>
    <xf numFmtId="3" fontId="19" fillId="0" borderId="0" xfId="52" applyNumberFormat="1" applyFont="1">
      <alignment/>
      <protection/>
    </xf>
    <xf numFmtId="3" fontId="19" fillId="0" borderId="0" xfId="52" applyNumberFormat="1" applyFont="1" applyAlignment="1">
      <alignment horizontal="right" indent="1"/>
      <protection/>
    </xf>
    <xf numFmtId="3" fontId="19" fillId="0" borderId="0" xfId="52" applyNumberFormat="1" applyFont="1" applyBorder="1">
      <alignment/>
      <protection/>
    </xf>
    <xf numFmtId="3" fontId="19" fillId="0" borderId="10" xfId="52" applyNumberFormat="1" applyFont="1" applyBorder="1" applyAlignment="1">
      <alignment horizontal="right" indent="1"/>
      <protection/>
    </xf>
    <xf numFmtId="166" fontId="19" fillId="0" borderId="0" xfId="52" applyNumberFormat="1" applyFont="1" applyFill="1">
      <alignment/>
      <protection/>
    </xf>
    <xf numFmtId="0" fontId="19" fillId="0" borderId="0" xfId="52" applyFont="1" applyFill="1" applyAlignment="1">
      <alignment/>
      <protection/>
    </xf>
    <xf numFmtId="0" fontId="24" fillId="0" borderId="0" xfId="52" applyFont="1" applyAlignment="1">
      <alignment/>
      <protection/>
    </xf>
    <xf numFmtId="0" fontId="24" fillId="0" borderId="0" xfId="52" applyFont="1" applyAlignment="1">
      <alignment horizontal="centerContinuous"/>
      <protection/>
    </xf>
    <xf numFmtId="0" fontId="22" fillId="0" borderId="0" xfId="52" applyFont="1" applyAlignment="1">
      <alignment horizontal="center"/>
      <protection/>
    </xf>
    <xf numFmtId="0" fontId="22" fillId="0" borderId="0" xfId="52" applyFont="1" applyAlignment="1">
      <alignment horizontal="left"/>
      <protection/>
    </xf>
    <xf numFmtId="0" fontId="24" fillId="0" borderId="0" xfId="52" applyFont="1" applyAlignment="1">
      <alignment horizontal="center"/>
      <protection/>
    </xf>
    <xf numFmtId="0" fontId="24" fillId="0" borderId="10" xfId="52" applyFont="1" applyBorder="1" applyAlignment="1">
      <alignment horizontal="center"/>
      <protection/>
    </xf>
    <xf numFmtId="0" fontId="24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ni_0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0.05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6"/>
          <c:w val="0.9145"/>
          <c:h val="0.7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resumen!$D$10:$D$16</c:f>
              <c:strCache/>
            </c:strRef>
          </c:cat>
          <c:val>
            <c:numRef>
              <c:f>resumen!$F$10:$F$16</c:f>
              <c:numCache/>
            </c:numRef>
          </c:val>
        </c:ser>
        <c:axId val="11060511"/>
        <c:axId val="32435736"/>
      </c:barChart>
      <c:catAx>
        <c:axId val="11060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</c:scaling>
        <c:axPos val="b"/>
        <c:delete val="1"/>
        <c:majorTickMark val="out"/>
        <c:minorTickMark val="none"/>
        <c:tickLblPos val="none"/>
        <c:crossAx val="11060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nivel</a:t>
            </a:r>
          </a:p>
        </c:rich>
      </c:tx>
      <c:layout>
        <c:manualLayout>
          <c:xMode val="factor"/>
          <c:yMode val="factor"/>
          <c:x val="-0.013"/>
          <c:y val="0.103"/>
        </c:manualLayout>
      </c:layout>
      <c:spPr>
        <a:noFill/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485"/>
          <c:y val="0.3865"/>
          <c:w val="0.645"/>
          <c:h val="0.30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Nivel 1
46.1%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resumen!$A$32:$A$35</c:f>
              <c:strCache/>
            </c:strRef>
          </c:cat>
          <c:val>
            <c:numRef>
              <c:f>resumen!$B$32:$B$35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142875</xdr:rowOff>
    </xdr:from>
    <xdr:to>
      <xdr:col>9</xdr:col>
      <xdr:colOff>142875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4591050" y="304800"/>
        <a:ext cx="5038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2</xdr:col>
      <xdr:colOff>123825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3190875"/>
        <a:ext cx="44672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valida06\antecedentes\sni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selection activeCell="A1" sqref="A1:B1"/>
    </sheetView>
  </sheetViews>
  <sheetFormatPr defaultColWidth="11.421875" defaultRowHeight="15" outlineLevelRow="1"/>
  <cols>
    <col min="1" max="1" width="55.140625" style="1" customWidth="1"/>
    <col min="2" max="4" width="10.00390625" style="1" customWidth="1"/>
    <col min="5" max="12" width="11.421875" style="1" customWidth="1"/>
    <col min="13" max="13" width="9.7109375" style="1" customWidth="1"/>
    <col min="14" max="14" width="9.8515625" style="1" customWidth="1"/>
    <col min="15" max="16384" width="11.421875" style="1" customWidth="1"/>
  </cols>
  <sheetData>
    <row r="1" spans="1:2" ht="12.75">
      <c r="A1" s="28" t="s">
        <v>25</v>
      </c>
      <c r="B1" s="28"/>
    </row>
    <row r="2" spans="1:5" ht="12.75">
      <c r="A2" s="28" t="s">
        <v>24</v>
      </c>
      <c r="B2" s="28"/>
      <c r="C2" s="23"/>
      <c r="D2" s="23"/>
      <c r="E2" s="22"/>
    </row>
    <row r="3" spans="1:5" ht="12.75">
      <c r="A3" s="28">
        <v>2009</v>
      </c>
      <c r="B3" s="28"/>
      <c r="C3" s="23"/>
      <c r="D3" s="23"/>
      <c r="E3" s="22"/>
    </row>
    <row r="4" spans="1:5" ht="12.75">
      <c r="A4" s="27"/>
      <c r="B4" s="27"/>
      <c r="C4" s="23"/>
      <c r="D4" s="23"/>
      <c r="E4" s="22"/>
    </row>
    <row r="5" spans="1:5" ht="8.25" customHeight="1">
      <c r="A5" s="26"/>
      <c r="B5" s="26"/>
      <c r="C5" s="23"/>
      <c r="D5" s="23"/>
      <c r="E5" s="22"/>
    </row>
    <row r="6" spans="1:5" ht="12.75">
      <c r="A6" s="25" t="s">
        <v>23</v>
      </c>
      <c r="B6" s="24" t="s">
        <v>22</v>
      </c>
      <c r="C6" s="23"/>
      <c r="D6" s="23"/>
      <c r="E6" s="22"/>
    </row>
    <row r="7" spans="1:5" ht="8.25" customHeight="1">
      <c r="A7" s="12"/>
      <c r="B7" s="12"/>
      <c r="C7" s="2"/>
      <c r="D7" s="2"/>
      <c r="E7" s="2"/>
    </row>
    <row r="8" ht="8.25" customHeight="1">
      <c r="E8" s="2"/>
    </row>
    <row r="9" spans="1:5" ht="12.75">
      <c r="A9" s="1" t="s">
        <v>21</v>
      </c>
      <c r="B9" s="17">
        <v>594</v>
      </c>
      <c r="C9" s="16"/>
      <c r="D9" s="16"/>
      <c r="E9" s="2"/>
    </row>
    <row r="10" spans="1:6" ht="12.75">
      <c r="A10" s="1" t="s">
        <v>20</v>
      </c>
      <c r="B10" s="17">
        <v>1645</v>
      </c>
      <c r="C10" s="16"/>
      <c r="D10" s="21" t="s">
        <v>19</v>
      </c>
      <c r="E10" s="9">
        <v>237</v>
      </c>
      <c r="F10" s="20">
        <f>E10/$E$17</f>
        <v>0.07024303497332543</v>
      </c>
    </row>
    <row r="11" spans="1:6" ht="12.75">
      <c r="A11" s="1" t="s">
        <v>18</v>
      </c>
      <c r="B11" s="17">
        <v>892</v>
      </c>
      <c r="D11" s="21" t="s">
        <v>17</v>
      </c>
      <c r="E11" s="9">
        <v>150</v>
      </c>
      <c r="F11" s="20">
        <f>E11/$E$17</f>
        <v>0.04445761707172496</v>
      </c>
    </row>
    <row r="12" spans="1:6" ht="12.75">
      <c r="A12" s="1" t="s">
        <v>16</v>
      </c>
      <c r="B12" s="17">
        <v>13</v>
      </c>
      <c r="C12" s="16"/>
      <c r="D12" s="21" t="s">
        <v>15</v>
      </c>
      <c r="E12" s="9">
        <v>469</v>
      </c>
      <c r="F12" s="20">
        <f>E12/$E$17</f>
        <v>0.13900414937759337</v>
      </c>
    </row>
    <row r="13" spans="1:6" ht="12.75">
      <c r="A13" s="1" t="s">
        <v>14</v>
      </c>
      <c r="B13" s="17">
        <v>205</v>
      </c>
      <c r="C13" s="16"/>
      <c r="D13" s="21" t="s">
        <v>13</v>
      </c>
      <c r="E13" s="9">
        <v>651</v>
      </c>
      <c r="F13" s="20">
        <f>E13/$E$17</f>
        <v>0.19294605809128632</v>
      </c>
    </row>
    <row r="14" spans="1:6" ht="12.75">
      <c r="A14" s="1" t="s">
        <v>12</v>
      </c>
      <c r="B14" s="17">
        <v>1</v>
      </c>
      <c r="C14" s="16"/>
      <c r="D14" s="21" t="s">
        <v>11</v>
      </c>
      <c r="E14" s="9">
        <v>160</v>
      </c>
      <c r="F14" s="20">
        <f>E14/$E$17</f>
        <v>0.04742145820983995</v>
      </c>
    </row>
    <row r="15" spans="1:6" ht="12.75">
      <c r="A15" s="1" t="s">
        <v>10</v>
      </c>
      <c r="B15" s="17">
        <v>1</v>
      </c>
      <c r="C15" s="16"/>
      <c r="D15" s="21" t="s">
        <v>9</v>
      </c>
      <c r="E15" s="9">
        <v>873</v>
      </c>
      <c r="F15" s="20">
        <f>E15/$E$17</f>
        <v>0.25874333135743927</v>
      </c>
    </row>
    <row r="16" spans="1:6" ht="12.75">
      <c r="A16" s="1" t="s">
        <v>8</v>
      </c>
      <c r="B16" s="17">
        <v>23</v>
      </c>
      <c r="C16" s="16"/>
      <c r="D16" s="21" t="s">
        <v>7</v>
      </c>
      <c r="E16" s="9">
        <v>834</v>
      </c>
      <c r="F16" s="20">
        <f>E16/$E$17</f>
        <v>0.24718435091879076</v>
      </c>
    </row>
    <row r="17" spans="1:6" ht="8.25" customHeight="1">
      <c r="A17" s="12"/>
      <c r="B17" s="19"/>
      <c r="C17" s="18"/>
      <c r="D17" s="9"/>
      <c r="E17" s="9">
        <f>SUM(E10:E16)</f>
        <v>3374</v>
      </c>
      <c r="F17" s="9"/>
    </row>
    <row r="18" spans="2:3" ht="8.25" customHeight="1">
      <c r="B18" s="17"/>
      <c r="C18" s="16"/>
    </row>
    <row r="19" spans="1:3" ht="12.75" customHeight="1">
      <c r="A19" s="15" t="s">
        <v>6</v>
      </c>
      <c r="B19" s="14">
        <f>SUM(B9:B18)</f>
        <v>3374</v>
      </c>
      <c r="C19" s="13"/>
    </row>
    <row r="20" spans="1:3" ht="8.25" customHeight="1">
      <c r="A20" s="12"/>
      <c r="B20" s="12"/>
      <c r="C20" s="2"/>
    </row>
    <row r="21" spans="1:3" ht="9" customHeight="1">
      <c r="A21" s="2"/>
      <c r="B21" s="2"/>
      <c r="C21" s="2"/>
    </row>
    <row r="22" spans="1:3" ht="12.75" customHeight="1">
      <c r="A22" s="2"/>
      <c r="B22" s="2"/>
      <c r="C22" s="2"/>
    </row>
    <row r="23" spans="1:5" ht="12.75" customHeight="1">
      <c r="A23" s="2"/>
      <c r="B23" s="2"/>
      <c r="C23" s="2"/>
      <c r="D23" s="2"/>
      <c r="E23" s="2"/>
    </row>
    <row r="24" spans="1:5" ht="12.75" customHeight="1">
      <c r="A24" s="2"/>
      <c r="E24" s="2"/>
    </row>
    <row r="25" ht="8.2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pans="1:3" ht="12.75" customHeight="1">
      <c r="A32" s="9" t="s">
        <v>5</v>
      </c>
      <c r="B32" s="11">
        <v>1556</v>
      </c>
      <c r="C32" s="10">
        <f>+B32/$B$36*100</f>
        <v>46.11736810906935</v>
      </c>
    </row>
    <row r="33" spans="1:3" ht="12.75" customHeight="1">
      <c r="A33" s="9" t="s">
        <v>4</v>
      </c>
      <c r="B33" s="11">
        <v>1014</v>
      </c>
      <c r="C33" s="10">
        <f>+B33/$B$36*100</f>
        <v>30.05334914048607</v>
      </c>
    </row>
    <row r="34" spans="1:3" ht="12.75" customHeight="1">
      <c r="A34" s="9" t="s">
        <v>3</v>
      </c>
      <c r="B34" s="11">
        <v>563</v>
      </c>
      <c r="C34" s="10">
        <f>+B34/$B$36*100</f>
        <v>16.68642560758743</v>
      </c>
    </row>
    <row r="35" spans="1:3" ht="12.75" customHeight="1">
      <c r="A35" s="9" t="s">
        <v>2</v>
      </c>
      <c r="B35" s="9">
        <v>241</v>
      </c>
      <c r="C35" s="10">
        <f>+B35/$B$36*100</f>
        <v>7.142857142857142</v>
      </c>
    </row>
    <row r="36" spans="1:3" ht="12.75" customHeight="1">
      <c r="A36" s="9"/>
      <c r="B36" s="11">
        <f>SUM(B32:B35)</f>
        <v>3374</v>
      </c>
      <c r="C36" s="10">
        <f>SUM(C32:C35)</f>
        <v>100</v>
      </c>
    </row>
    <row r="37" ht="12.75" customHeight="1"/>
    <row r="38" ht="12.75" customHeight="1"/>
    <row r="39" ht="12.75" customHeight="1"/>
    <row r="40" ht="12.75" customHeight="1"/>
    <row r="41" spans="12:14" ht="12.75" customHeight="1">
      <c r="L41" s="9"/>
      <c r="M41" s="9"/>
      <c r="N41" s="9"/>
    </row>
    <row r="42" spans="12:14" ht="12.75" customHeight="1">
      <c r="L42" s="9"/>
      <c r="M42" s="9"/>
      <c r="N42" s="9"/>
    </row>
    <row r="43" spans="12:14" ht="12.75" customHeight="1">
      <c r="L43" s="9"/>
      <c r="M43" s="9"/>
      <c r="N43" s="9"/>
    </row>
    <row r="44" ht="12.75" customHeight="1"/>
    <row r="45" ht="12.75" customHeight="1"/>
    <row r="46" ht="12" customHeight="1"/>
    <row r="47" ht="12" customHeight="1"/>
    <row r="48" ht="12" customHeight="1">
      <c r="A48" s="8" t="s">
        <v>1</v>
      </c>
    </row>
    <row r="49" ht="12" customHeight="1">
      <c r="M49" s="7"/>
    </row>
    <row r="50" spans="1:13" ht="12" customHeight="1">
      <c r="A50" s="5" t="s">
        <v>0</v>
      </c>
      <c r="M50" s="7"/>
    </row>
    <row r="51" spans="11:13" ht="12" customHeight="1">
      <c r="K51" s="3"/>
      <c r="M51" s="7"/>
    </row>
    <row r="52" spans="11:14" ht="12" customHeight="1">
      <c r="K52" s="3"/>
      <c r="L52" s="4"/>
      <c r="M52" s="6"/>
      <c r="N52" s="4"/>
    </row>
    <row r="53" spans="11:14" ht="12" customHeight="1">
      <c r="K53" s="3"/>
      <c r="L53" s="4"/>
      <c r="M53" s="4"/>
      <c r="N53" s="4"/>
    </row>
    <row r="54" spans="6:14" ht="12" customHeight="1">
      <c r="F54" s="5"/>
      <c r="K54" s="3"/>
      <c r="L54" s="4"/>
      <c r="M54" s="4"/>
      <c r="N54" s="4"/>
    </row>
    <row r="55" ht="12" customHeight="1">
      <c r="L55" s="3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 hidden="1" outlineLevel="1"/>
    <row r="126" ht="12" customHeight="1" hidden="1" outlineLevel="1"/>
    <row r="127" ht="12" customHeight="1" hidden="1" outlineLevel="1"/>
    <row r="128" ht="12" customHeight="1" hidden="1" outlineLevel="1"/>
    <row r="129" ht="12" customHeight="1" hidden="1" outlineLevel="1"/>
    <row r="130" ht="12" customHeight="1" hidden="1" outlineLevel="1">
      <c r="A130" s="2"/>
    </row>
    <row r="131" ht="12" customHeight="1" hidden="1" outlineLevel="1"/>
    <row r="132" ht="12" customHeight="1" collapsed="1"/>
    <row r="133" ht="9" customHeight="1">
      <c r="A133" s="2"/>
    </row>
    <row r="135" ht="8.25" customHeight="1"/>
    <row r="136" ht="12.75" customHeight="1"/>
    <row r="137" ht="12.75" customHeight="1"/>
  </sheetData>
  <sheetProtection/>
  <mergeCells count="3">
    <mergeCell ref="A2:B2"/>
    <mergeCell ref="A3:B3"/>
    <mergeCell ref="A1:B1"/>
  </mergeCells>
  <printOptions horizontalCentered="1"/>
  <pageMargins left="0.3937007874015748" right="0.3937007874015748" top="0.7874015748031497" bottom="0.3937007874015748" header="0.5905511811023623" footer="0.5118110236220472"/>
  <pageSetup horizontalDpi="600" verticalDpi="600" orientation="landscape" scale="80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2009-08-31T16:15:28Z</dcterms:created>
  <dcterms:modified xsi:type="dcterms:W3CDTF">2009-08-31T16:16:09Z</dcterms:modified>
  <cp:category/>
  <cp:version/>
  <cp:contentType/>
  <cp:contentStatus/>
</cp:coreProperties>
</file>