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área por dep" sheetId="1" r:id="rId1"/>
  </sheets>
  <definedNames/>
  <calcPr fullCalcOnLoad="1"/>
</workbook>
</file>

<file path=xl/sharedStrings.xml><?xml version="1.0" encoding="utf-8"?>
<sst xmlns="http://schemas.openxmlformats.org/spreadsheetml/2006/main" count="239" uniqueCount="217">
  <si>
    <t>FUENTE: Dirección General de Obras y Conservación, UNAM.</t>
  </si>
  <si>
    <t>T O T A L</t>
  </si>
  <si>
    <t>Áreas de indivisos, desocupadas o de edificios de productos</t>
  </si>
  <si>
    <t>Unidad de Desarrollo Infantil</t>
  </si>
  <si>
    <t>Unidad Coordinadora de Servicios de Apoyo Administrativo a Junta de Gobierno y Consejos Académicos de Área</t>
  </si>
  <si>
    <t>Unidad de Coordinación de la Tesorería</t>
  </si>
  <si>
    <t>Unidad de Coordinación de la Contraloría</t>
  </si>
  <si>
    <t>Unidad Administrativa de la Torre de Ingeniería</t>
  </si>
  <si>
    <t>Tiendas de Autoservicio de la UNAM</t>
  </si>
  <si>
    <t>Oficina del Tesorero</t>
  </si>
  <si>
    <t>Oficina del Secretario de Desarrollo Institucional</t>
  </si>
  <si>
    <t>Oficina del Secretario General</t>
  </si>
  <si>
    <t xml:space="preserve">Oficina del Secretario de Servicios a la Comunidad </t>
  </si>
  <si>
    <t>Oficina del Secretario Administrativo</t>
  </si>
  <si>
    <t>Oficina del Rector</t>
  </si>
  <si>
    <t>Oficina del Contralor</t>
  </si>
  <si>
    <t>Oficina del Abogado General</t>
  </si>
  <si>
    <t>Dirección General del Patrimonio Universitario</t>
  </si>
  <si>
    <t>Dirección General de Servicios Generales</t>
  </si>
  <si>
    <t>Dirección General de Servicios Administrativos</t>
  </si>
  <si>
    <t>Dirección General de Responsabilidades, Inconformidades y Registro Patrimonial</t>
  </si>
  <si>
    <t>Dirección General de Proveeduría</t>
  </si>
  <si>
    <t xml:space="preserve">Dirección General de Presupuesto </t>
  </si>
  <si>
    <t>Dirección General de Planeación</t>
  </si>
  <si>
    <t>Dirección General de Personal</t>
  </si>
  <si>
    <t>Dirección General de Obras y Servicios Generales</t>
  </si>
  <si>
    <t>Dirección General de Finanzas</t>
  </si>
  <si>
    <t>Dirección General de Estudios de Legislación Universitaria</t>
  </si>
  <si>
    <t>Dirección General de Control e Informática</t>
  </si>
  <si>
    <t>Dirección General de Asuntos Jurídicos</t>
  </si>
  <si>
    <t>Dirección de Relaciones Laborales</t>
  </si>
  <si>
    <t>Defensoría de los Derechos Universitarios</t>
  </si>
  <si>
    <t>Coordinación de Asesores</t>
  </si>
  <si>
    <t>Auditoría Interna</t>
  </si>
  <si>
    <t>GESTIÓN, PLANEACIÓN Y REGULACIÓN INSTITUCIONAL</t>
  </si>
  <si>
    <t>Unidad para el Desarrollo de Planes y Programas</t>
  </si>
  <si>
    <t>Unidad de Programas de Posgrado</t>
  </si>
  <si>
    <t>Unidad Coordinadora de Vinculación con Egresados</t>
  </si>
  <si>
    <t>Unidad Coordinadora de Servicios Académicos</t>
  </si>
  <si>
    <t>Oficina del Consejo Académico del Bachillerato</t>
  </si>
  <si>
    <t>Oficina de Colaboración Interinstitucional</t>
  </si>
  <si>
    <t>Dirección General de Servicios Médicos</t>
  </si>
  <si>
    <t>Dirección General de Servicios de Cómputo Académico</t>
  </si>
  <si>
    <t>Dirección General de Orientación y Servicios Educativos</t>
  </si>
  <si>
    <t>Dirección General de Incorporación y Revalidación de Estudios</t>
  </si>
  <si>
    <t>Dirección General de Evaluación Educativa</t>
  </si>
  <si>
    <t>Dirección General de Bibliotecas</t>
  </si>
  <si>
    <t>Dirección General de Atención a la Comunidad Universitaria</t>
  </si>
  <si>
    <t>Dirección General de Asuntos del Personal Académico</t>
  </si>
  <si>
    <t>Dirección General de Administración Escolar</t>
  </si>
  <si>
    <t>Dirección General de Actividades Deportivas y Recreativas</t>
  </si>
  <si>
    <t>Coordinación de Vinculación con el Consejo Universitario</t>
  </si>
  <si>
    <t>Coordinación de Servicios Administrativos en Morelia, Mich.</t>
  </si>
  <si>
    <t>Coordinación de Servicios Administrativos en Juriquilla, Qro.</t>
  </si>
  <si>
    <t>Coordinación de Estudios de Posgrado</t>
  </si>
  <si>
    <t>Centros Educativos Multidisciplinarios</t>
  </si>
  <si>
    <t>APOYO A LA DOCENCIA E INVESTIGACIÓN Y SERVICIOS A ESTUDIANTES</t>
  </si>
  <si>
    <t>Unidad de Seminarios "Dr. Ignacio Chávez"</t>
  </si>
  <si>
    <t>Museo Universitario del Chopo</t>
  </si>
  <si>
    <t>Dirección General de Televisión Universitaria</t>
  </si>
  <si>
    <t>Dirección General de Radio UNAM</t>
  </si>
  <si>
    <t xml:space="preserve">Dirección General de Publicaciones </t>
  </si>
  <si>
    <t>Dirección General de Música</t>
  </si>
  <si>
    <t>Dirección General de Divulgación de la Ciencia</t>
  </si>
  <si>
    <t>Dirección General de Comunicación Social</t>
  </si>
  <si>
    <t>Dirección General de Artes Visuales</t>
  </si>
  <si>
    <t>Dirección General de Actividades Cinematográficas</t>
  </si>
  <si>
    <t>Dirección de Teatro</t>
  </si>
  <si>
    <t>Dirección de Danza</t>
  </si>
  <si>
    <t>Dirección de Literatura</t>
  </si>
  <si>
    <t>Coordinación de Difusión Cultural</t>
  </si>
  <si>
    <t>Centro Universitario de Teatro</t>
  </si>
  <si>
    <t>Centro Universitario de Estudios Cinematográficos</t>
  </si>
  <si>
    <t>Escuela de Extensión Educativa para Extranjeros en Chicago, Illinois</t>
  </si>
  <si>
    <t>Escuela Permanente de Extensión en San Antonio, Texas</t>
  </si>
  <si>
    <t>Escuela de Extensión en Hull, Canadá</t>
  </si>
  <si>
    <t>Centro de Enseñanza para Extranjeros en Taxco, Gro.</t>
  </si>
  <si>
    <t>Centro de Enseñanza para Extranjeros</t>
  </si>
  <si>
    <t>Centro de Enseñanza de Lenguas Extranjeras</t>
  </si>
  <si>
    <t>Centro Cultural Universitario Tlatelolco</t>
  </si>
  <si>
    <t>Casa del Lago "Maestro Juan José Arreola"</t>
  </si>
  <si>
    <t>EXTENSIÓN Y DIVULGACIÓN UNIVERSITARIA</t>
  </si>
  <si>
    <t>Centro de Alta Tecnología de Educación a Distancia en Tlaxcala</t>
  </si>
  <si>
    <t>Coordinación de Universidad Abierta y Educación a Distancia</t>
  </si>
  <si>
    <t>SISTEMA UNIVERSIDAD ABIERTA Y EDUCACIÓN A DISTANCIA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</si>
  <si>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</si>
  <si>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</si>
  <si>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</si>
  <si>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</si>
  <si>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</si>
  <si>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</si>
  <si>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</si>
  <si>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</si>
  <si>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</si>
  <si>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</si>
  <si>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</si>
  <si>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</si>
  <si>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</si>
  <si>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</si>
  <si>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</si>
  <si>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</si>
  <si>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</si>
  <si>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</si>
  <si>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</si>
  <si>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</si>
  <si>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</si>
  <si>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</si>
  <si>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</si>
  <si>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Escuela Nacional de Trabajo Social</t>
  </si>
  <si>
    <t>Escuela Nacional de Música</t>
  </si>
  <si>
    <t>Posgrado</t>
  </si>
  <si>
    <t>División SUA</t>
  </si>
  <si>
    <t>Escuela Nacional de Enfermería y Obstetricia</t>
  </si>
  <si>
    <t>Escuela Nacional de Artes Plásticas</t>
  </si>
  <si>
    <t>ESCUELAS</t>
  </si>
  <si>
    <t>Facultad de Química</t>
  </si>
  <si>
    <t>Facultad de Psicología</t>
  </si>
  <si>
    <t>Posgrado e Investigación</t>
  </si>
  <si>
    <t>Educación Continua</t>
  </si>
  <si>
    <t>Facultad de Odontología</t>
  </si>
  <si>
    <t>Clínicas</t>
  </si>
  <si>
    <t>Centro de Enseñanza, Investigación y Extensión en Producción Porcina en Jilotepec, Edo. de México</t>
  </si>
  <si>
    <t>Centro de Enseñanza, Investigación y Extensión en Producción Ovina en Tres Marías, Morelos</t>
  </si>
  <si>
    <t>Centro de Enseñanza, Investigación y Extensión en Tequisquiapan, Qro.</t>
  </si>
  <si>
    <t>Centro de Enseñanza, Investigación y Extensión en Producción Avícola en Tláhuac, D.F.</t>
  </si>
  <si>
    <t>Centro de Enseñanza, Investigación y Extensión en Producción Agro Silvo-Pastoril en Chapa de Mota, Edo. de México</t>
  </si>
  <si>
    <t>Centro de Enseñanza, Investigación y Extensión en Ganadería Tropical en Martínez de la Torre, Ver.</t>
  </si>
  <si>
    <t>Centro de Enseñanza Práctica e Investigación en Producción y Salud Animal en Topilejo, D.F.</t>
  </si>
  <si>
    <t>Facultad de Medicina Veterinaria y Zootecnia</t>
  </si>
  <si>
    <t>Coordinación de Investigación</t>
  </si>
  <si>
    <t>Facultad de Medicina</t>
  </si>
  <si>
    <t>Facultad de Ingeniería</t>
  </si>
  <si>
    <t>Facultad de Filosofía y Letras</t>
  </si>
  <si>
    <t>Facultad de Economía</t>
  </si>
  <si>
    <t>Facultad de Derecho</t>
  </si>
  <si>
    <t>División de Investigación</t>
  </si>
  <si>
    <t>Facultad de Contaduría y Administración</t>
  </si>
  <si>
    <t>Facultad de Ciencias Políticas y Sociales</t>
  </si>
  <si>
    <t>Unidad Sisal, Yucatán</t>
  </si>
  <si>
    <t xml:space="preserve">Posgrado </t>
  </si>
  <si>
    <t>Facultad de Ciencias</t>
  </si>
  <si>
    <t>Centro de Investigaciones en Diseño Industrial</t>
  </si>
  <si>
    <t>Centro de Investigaciones Urbano Arquitectónicas</t>
  </si>
  <si>
    <t>Facultad de Arquitectura</t>
  </si>
  <si>
    <t>FACULTADES</t>
  </si>
  <si>
    <t>Instituto de Química</t>
  </si>
  <si>
    <t>Instituto de Neurobiología en Querétaro, Qro.</t>
  </si>
  <si>
    <t>Instituto de Matemáticas Unidad Cuernavaca, Mor.</t>
  </si>
  <si>
    <t>Instituto de Matemáticas Unidad Morelia, Mich.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</si>
  <si>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</si>
  <si>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</si>
  <si>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</si>
  <si>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</si>
  <si>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Unidad Académica en Juriquilla, Qro.</t>
  </si>
  <si>
    <t>Instituto de Ingeniería</t>
  </si>
  <si>
    <t>Estación Regional del Noroeste en Hermosillo, Son.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</si>
  <si>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</si>
  <si>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</si>
  <si>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</si>
  <si>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</si>
  <si>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</si>
  <si>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</si>
  <si>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</si>
  <si>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</si>
  <si>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Estación Puerto Morelos, Q.R.</t>
  </si>
  <si>
    <t>Estación Mazatlán, Sinaloa</t>
  </si>
  <si>
    <t>Instituto de Ciencias del Mar y Limnología</t>
  </si>
  <si>
    <t>Instituto de Biotecnología</t>
  </si>
  <si>
    <t>Jardín Botánico</t>
  </si>
  <si>
    <t>Estación de Investigación, Experimentación y Difusión "Chamela" en Jalisco</t>
  </si>
  <si>
    <t>Estación de Biología Tropical "Los Tuxtlas" en Veracruz, Ver.</t>
  </si>
  <si>
    <t>Instituto de Biología</t>
  </si>
  <si>
    <t xml:space="preserve">Observatorio Astronómico Nacional en Tonantzintla, Puebla </t>
  </si>
  <si>
    <t>Observatorio Astronómico Nacional en San Pedro Mártir, B.C.</t>
  </si>
  <si>
    <t>Instituto de Astronomía Ciudad Universitaria</t>
  </si>
  <si>
    <t>Instituto de Astronomía</t>
  </si>
  <si>
    <t>Centro de Radioastronomía y Astrofísica en Morelia, Mich.</t>
  </si>
  <si>
    <t>Centro de Investigaciones en Geografía Ambiental en Morelia, Mich.</t>
  </si>
  <si>
    <t>Centro de Investigaciones en Ecosistemas en Morelia, Mich.</t>
  </si>
  <si>
    <t>Centro de Investigación en Energía</t>
  </si>
  <si>
    <t>Centro de Geociencias en Juriquilla, Qro.</t>
  </si>
  <si>
    <t>Centro de Física Aplicada y Tecnología Avanzada en Juriquilla, Qro.</t>
  </si>
  <si>
    <t>Centro de Ciencias Genómicas</t>
  </si>
  <si>
    <t>Centro de Ciencias de la Materia Condensada en Ensenada, B.C.</t>
  </si>
  <si>
    <t>Centro de Ciencias de la Atmósfera</t>
  </si>
  <si>
    <t>Centro de Ciencias Aplicadas y Desarrollo Tecnológico</t>
  </si>
  <si>
    <t>Coordinación de Plataformas Oceanográficas</t>
  </si>
  <si>
    <t>Consejo Técnico y Coordinación de la Investigación Científica</t>
  </si>
  <si>
    <t>INSTITUTOS Y CENTROS DE INVESTIGACIÓN CIENTÍFICA</t>
  </si>
  <si>
    <t>Programa Universitario México, Nación Multicultural</t>
  </si>
  <si>
    <t>Programa Universitario de Estudios sobre la Ciudad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</si>
  <si>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</si>
  <si>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</si>
  <si>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</si>
  <si>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</si>
  <si>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</si>
  <si>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</si>
  <si>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</si>
  <si>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</si>
  <si>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</si>
  <si>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Hemeroteca Nacional</t>
  </si>
  <si>
    <t>Biblioteca Nacional</t>
  </si>
  <si>
    <t>Instituto de Investigaciones Bibliográficas</t>
  </si>
  <si>
    <t>Unidad del Programa de Investigaciones Multidisciplinarias sobre Mesoamérica y el Sureste, San Cristóbal de las Casas, Chiapas</t>
  </si>
  <si>
    <t>Instituto de Investigaciones Antropológicas</t>
  </si>
  <si>
    <t>Centro Universitario de Investigaciones Bibliotecológicas</t>
  </si>
  <si>
    <t>Centro Regional de Investigaciones Multidisciplinarias</t>
  </si>
  <si>
    <t>Centro Peninsular en Humanidades y Ciencias Sociales en Mérida, Yucatán</t>
  </si>
  <si>
    <t>Centro de Investigaciones sobre América del Norte</t>
  </si>
  <si>
    <t>Centro de Investigaciones Interdisciplinarias en Ciencias y Humanidades</t>
  </si>
  <si>
    <t>Centro de Investigación sobre América Latina y el Caribe</t>
  </si>
  <si>
    <t>Coordinación y Consejo Técnico de Humanidades</t>
  </si>
  <si>
    <t>INSTITUTOS Y CENTROS DE INVESTIGACIÓN HUMANÍSTICA</t>
  </si>
  <si>
    <t>Superficie (m²)</t>
  </si>
  <si>
    <t>Subsistema / Dependencia</t>
  </si>
  <si>
    <t>ÁREA CONSTRUIDA ASIGNADA POR DEPENDENCIA</t>
  </si>
  <si>
    <t>UNAM. PLANTA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</si>
</sst>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 horizontal="right" indent="1"/>
    </xf>
    <xf numFmtId="1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right" indent="1"/>
    </xf>
    <xf numFmtId="1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 indent="1"/>
    </xf>
    <xf numFmtId="1" fontId="6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 vertical="top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Alignment="1">
      <alignment horizontal="right" inden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2"/>
    </xf>
    <xf numFmtId="1" fontId="0" fillId="0" borderId="0" xfId="0" applyNumberFormat="1" applyFont="1" applyFill="1" applyAlignment="1">
      <alignment horizontal="left" indent="2"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indent="1"/>
    </xf>
    <xf numFmtId="1" fontId="0" fillId="0" borderId="0" xfId="0" applyNumberFormat="1" applyFont="1" applyAlignment="1">
      <alignment horizontal="left" wrapText="1" indent="2"/>
    </xf>
    <xf numFmtId="0" fontId="0" fillId="0" borderId="0" xfId="0" applyFont="1" applyAlignment="1">
      <alignment horizontal="left" inden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8"/>
  <sheetViews>
    <sheetView tabSelected="1" zoomScale="90" zoomScaleNormal="90" zoomScaleSheetLayoutView="75" zoomScalePageLayoutView="0" workbookViewId="0" topLeftCell="A1">
      <selection activeCell="A1" sqref="A1:B1"/>
    </sheetView>
  </sheetViews>
  <sheetFormatPr defaultColWidth="11.421875" defaultRowHeight="12.75"/>
  <cols>
    <col min="1" max="1" width="121.421875" style="1" bestFit="1" customWidth="1"/>
    <col min="2" max="2" width="11.7109375" style="2" customWidth="1"/>
    <col min="3" max="16384" width="11.421875" style="1" customWidth="1"/>
  </cols>
  <sheetData>
    <row r="1" spans="1:2" ht="13.5" customHeight="1">
      <c r="A1" s="37" t="s">
        <v>216</v>
      </c>
      <c r="B1" s="37"/>
    </row>
    <row r="2" spans="1:2" ht="13.5" customHeight="1">
      <c r="A2" s="36" t="s">
        <v>215</v>
      </c>
      <c r="B2" s="35"/>
    </row>
    <row r="3" spans="1:2" ht="13.5" customHeight="1">
      <c r="A3" s="36">
        <v>2008</v>
      </c>
      <c r="B3" s="35"/>
    </row>
    <row r="4" spans="1:2" ht="13.5" customHeight="1">
      <c r="A4" s="34"/>
      <c r="B4" s="31"/>
    </row>
    <row r="5" spans="1:2" ht="9" customHeight="1">
      <c r="A5" s="33"/>
      <c r="B5" s="29"/>
    </row>
    <row r="6" spans="1:2" ht="12" customHeight="1">
      <c r="A6" s="38" t="s">
        <v>214</v>
      </c>
      <c r="B6" s="32" t="s">
        <v>213</v>
      </c>
    </row>
    <row r="7" spans="1:2" ht="9" customHeight="1">
      <c r="A7" s="9"/>
      <c r="B7" s="31"/>
    </row>
    <row r="8" spans="1:2" ht="12.75" customHeight="1">
      <c r="A8" s="30"/>
      <c r="B8" s="29"/>
    </row>
    <row r="9" spans="1:2" ht="12.75" customHeight="1">
      <c r="A9" s="12" t="s">
        <v>212</v>
      </c>
      <c r="B9" s="11">
        <f>SUM(B10:B33)</f>
        <v>140978</v>
      </c>
    </row>
    <row r="10" spans="1:2" ht="12.75" customHeight="1">
      <c r="A10" s="13" t="s">
        <v>211</v>
      </c>
      <c r="B10" s="15">
        <v>5637</v>
      </c>
    </row>
    <row r="11" spans="1:2" ht="12.75" customHeight="1">
      <c r="A11" s="28" t="s">
        <v>210</v>
      </c>
      <c r="B11" s="15">
        <v>3412</v>
      </c>
    </row>
    <row r="12" spans="1:2" ht="12.75" customHeight="1">
      <c r="A12" s="13" t="s">
        <v>209</v>
      </c>
      <c r="B12" s="15">
        <v>1950</v>
      </c>
    </row>
    <row r="13" spans="1:2" ht="12.75" customHeight="1">
      <c r="A13" s="13" t="s">
        <v>208</v>
      </c>
      <c r="B13" s="15">
        <v>3900</v>
      </c>
    </row>
    <row r="14" spans="1:2" ht="12.75" customHeight="1">
      <c r="A14" s="13" t="s">
        <v>207</v>
      </c>
      <c r="B14" s="15">
        <v>4825</v>
      </c>
    </row>
    <row r="15" spans="1:2" ht="12.75" customHeight="1">
      <c r="A15" s="13" t="s">
        <v>206</v>
      </c>
      <c r="B15" s="15">
        <v>2184</v>
      </c>
    </row>
    <row r="16" spans="1:2" ht="12.75" customHeight="1">
      <c r="A16" s="13" t="s">
        <v>205</v>
      </c>
      <c r="B16" s="15">
        <v>2500</v>
      </c>
    </row>
    <row r="17" spans="1:2" ht="12.75" customHeight="1">
      <c r="A17" s="13" t="s">
        <v>204</v>
      </c>
      <c r="B17" s="15">
        <v>8571</v>
      </c>
    </row>
    <row r="18" spans="1:2" ht="12.75">
      <c r="A18" s="27" t="s">
        <v>203</v>
      </c>
      <c r="B18" s="15">
        <v>716</v>
      </c>
    </row>
    <row r="19" spans="1:2" ht="12.75" customHeight="1">
      <c r="A19" s="13" t="s">
        <v>202</v>
      </c>
      <c r="B19" s="15">
        <v>7490</v>
      </c>
    </row>
    <row r="20" spans="1:2" ht="12.75" customHeight="1">
      <c r="A20" s="18" t="s">
        <v>201</v>
      </c>
      <c r="B20" s="15">
        <v>25886</v>
      </c>
    </row>
    <row r="21" spans="1:2" ht="12.75" customHeight="1">
      <c r="A21" s="18" t="s">
        <v>200</v>
      </c>
      <c r="B21" s="15">
        <v>7706</v>
      </c>
    </row>
    <row r="22" spans="1:2" ht="12.75" customHeight="1">
      <c r="A22" s="13" t="s">
        <v>199</v>
      </c>
      <c r="B22" s="15">
        <v>13949</v>
      </c>
    </row>
    <row r="23" spans="1:2" ht="12.75" customHeight="1">
      <c r="A23" s="13" t="s">
        <v>198</v>
      </c>
      <c r="B23" s="15">
        <v>5990</v>
      </c>
    </row>
    <row r="24" spans="1:2" ht="12.75" customHeight="1">
      <c r="A24" s="13" t="s">
        <v>197</v>
      </c>
      <c r="B24" s="15">
        <v>8060</v>
      </c>
    </row>
    <row r="25" spans="1:2" ht="12.75" customHeight="1">
      <c r="A25" s="13" t="s">
        <v>196</v>
      </c>
      <c r="B25" s="15">
        <v>5644</v>
      </c>
    </row>
    <row r="26" spans="1:2" ht="12.75" customHeight="1">
      <c r="A26" s="13" t="s">
        <v>195</v>
      </c>
      <c r="B26" s="15">
        <v>5999</v>
      </c>
    </row>
    <row r="27" spans="1:2" ht="12.75" customHeight="1">
      <c r="A27" s="13" t="s">
        <v>194</v>
      </c>
      <c r="B27" s="15">
        <v>11819</v>
      </c>
    </row>
    <row r="28" spans="1:2" ht="12.75" customHeight="1">
      <c r="A28" s="13" t="s">
        <v>193</v>
      </c>
      <c r="B28" s="15">
        <v>6145</v>
      </c>
    </row>
    <row r="29" spans="1:2" ht="12.75" customHeight="1">
      <c r="A29" s="13" t="s">
        <v>192</v>
      </c>
      <c r="B29" s="15">
        <v>6110</v>
      </c>
    </row>
    <row r="30" spans="1:2" ht="12.75" customHeight="1">
      <c r="A30" s="13" t="s">
        <v>191</v>
      </c>
      <c r="B30" s="15">
        <v>650</v>
      </c>
    </row>
    <row r="31" spans="1:2" ht="12.75" customHeight="1">
      <c r="A31" s="13" t="s">
        <v>190</v>
      </c>
      <c r="B31" s="15">
        <v>950</v>
      </c>
    </row>
    <row r="32" spans="1:2" ht="12.75" customHeight="1">
      <c r="A32" s="13" t="s">
        <v>189</v>
      </c>
      <c r="B32" s="8">
        <v>885</v>
      </c>
    </row>
    <row r="33" spans="1:2" ht="12.75" customHeight="1">
      <c r="A33" s="17"/>
      <c r="B33" s="8"/>
    </row>
    <row r="34" spans="1:2" ht="12.75" customHeight="1">
      <c r="A34" s="12" t="s">
        <v>188</v>
      </c>
      <c r="B34" s="26">
        <f>SUM(B35:B77)</f>
        <v>312276</v>
      </c>
    </row>
    <row r="35" spans="1:2" ht="12.75" customHeight="1">
      <c r="A35" s="13" t="s">
        <v>187</v>
      </c>
      <c r="B35" s="8">
        <v>6935</v>
      </c>
    </row>
    <row r="36" spans="1:2" ht="12.75" customHeight="1">
      <c r="A36" s="13" t="s">
        <v>186</v>
      </c>
      <c r="B36" s="8">
        <v>825</v>
      </c>
    </row>
    <row r="37" spans="1:2" ht="12.75" customHeight="1">
      <c r="A37" s="13" t="s">
        <v>185</v>
      </c>
      <c r="B37" s="8">
        <v>7665</v>
      </c>
    </row>
    <row r="38" spans="1:2" ht="12.75" customHeight="1">
      <c r="A38" s="13" t="s">
        <v>184</v>
      </c>
      <c r="B38" s="8">
        <v>3231</v>
      </c>
    </row>
    <row r="39" spans="1:2" ht="12.75" customHeight="1">
      <c r="A39" s="13" t="s">
        <v>183</v>
      </c>
      <c r="B39" s="8">
        <v>2765</v>
      </c>
    </row>
    <row r="40" spans="1:2" ht="12.75" customHeight="1">
      <c r="A40" s="13" t="s">
        <v>182</v>
      </c>
      <c r="B40" s="8">
        <v>7301</v>
      </c>
    </row>
    <row r="41" spans="1:2" ht="12.75" customHeight="1">
      <c r="A41" s="13" t="s">
        <v>181</v>
      </c>
      <c r="B41" s="8">
        <v>5843</v>
      </c>
    </row>
    <row r="42" spans="1:2" ht="12.75" customHeight="1">
      <c r="A42" s="13" t="s">
        <v>180</v>
      </c>
      <c r="B42" s="8">
        <v>4416</v>
      </c>
    </row>
    <row r="43" spans="1:2" ht="12.75" customHeight="1">
      <c r="A43" s="13" t="s">
        <v>179</v>
      </c>
      <c r="B43" s="8">
        <v>8772</v>
      </c>
    </row>
    <row r="44" spans="1:2" ht="12.75" customHeight="1">
      <c r="A44" s="13" t="s">
        <v>178</v>
      </c>
      <c r="B44" s="15">
        <v>7309</v>
      </c>
    </row>
    <row r="45" spans="1:2" ht="12.75" customHeight="1">
      <c r="A45" s="13" t="s">
        <v>177</v>
      </c>
      <c r="B45" s="8">
        <v>6119</v>
      </c>
    </row>
    <row r="46" spans="1:2" s="25" customFormat="1" ht="12.75" customHeight="1">
      <c r="A46" s="13" t="s">
        <v>176</v>
      </c>
      <c r="B46" s="8">
        <v>4043</v>
      </c>
    </row>
    <row r="47" spans="1:3" ht="12.75" customHeight="1">
      <c r="A47" s="13" t="s">
        <v>175</v>
      </c>
      <c r="B47" s="8">
        <v>3859</v>
      </c>
      <c r="C47" s="2"/>
    </row>
    <row r="48" spans="1:2" ht="12.75" customHeight="1">
      <c r="A48" s="18" t="s">
        <v>174</v>
      </c>
      <c r="B48" s="8">
        <v>6657</v>
      </c>
    </row>
    <row r="49" spans="1:2" ht="12.75" customHeight="1">
      <c r="A49" s="18" t="s">
        <v>173</v>
      </c>
      <c r="B49" s="8">
        <v>5616</v>
      </c>
    </row>
    <row r="50" spans="1:2" ht="12.75" customHeight="1">
      <c r="A50" s="18" t="s">
        <v>172</v>
      </c>
      <c r="B50" s="8">
        <v>617</v>
      </c>
    </row>
    <row r="51" spans="1:2" ht="12.75" customHeight="1">
      <c r="A51" s="13" t="s">
        <v>171</v>
      </c>
      <c r="B51" s="8">
        <v>16752</v>
      </c>
    </row>
    <row r="52" spans="1:2" ht="12.75" customHeight="1">
      <c r="A52" s="18" t="s">
        <v>170</v>
      </c>
      <c r="B52" s="8">
        <v>2056</v>
      </c>
    </row>
    <row r="53" spans="1:2" ht="12.75" customHeight="1">
      <c r="A53" s="18" t="s">
        <v>169</v>
      </c>
      <c r="B53" s="8">
        <v>2184</v>
      </c>
    </row>
    <row r="54" spans="1:2" ht="12.75" customHeight="1">
      <c r="A54" s="18" t="s">
        <v>168</v>
      </c>
      <c r="B54" s="8">
        <v>2287</v>
      </c>
    </row>
    <row r="55" spans="1:2" ht="12.75" customHeight="1">
      <c r="A55" s="13" t="s">
        <v>167</v>
      </c>
      <c r="B55" s="8">
        <v>11268</v>
      </c>
    </row>
    <row r="56" spans="1:2" ht="12.75" customHeight="1">
      <c r="A56" s="13" t="s">
        <v>166</v>
      </c>
      <c r="B56" s="8">
        <v>10342</v>
      </c>
    </row>
    <row r="57" spans="1:2" ht="12.75" customHeight="1">
      <c r="A57" s="18" t="s">
        <v>165</v>
      </c>
      <c r="B57" s="8">
        <v>3972</v>
      </c>
    </row>
    <row r="58" spans="1:2" ht="12.75" customHeight="1">
      <c r="A58" s="18" t="s">
        <v>164</v>
      </c>
      <c r="B58" s="8">
        <v>4786</v>
      </c>
    </row>
    <row r="59" spans="1:2" ht="12.75" customHeight="1">
      <c r="A59" s="13" t="s">
        <v>163</v>
      </c>
      <c r="B59" s="8">
        <v>6982</v>
      </c>
    </row>
    <row r="60" spans="1:2" ht="12.75" customHeight="1">
      <c r="A60" s="13" t="s">
        <v>162</v>
      </c>
      <c r="B60" s="8">
        <v>6911</v>
      </c>
    </row>
    <row r="61" spans="1:2" ht="12.75" customHeight="1">
      <c r="A61" s="13" t="s">
        <v>161</v>
      </c>
      <c r="B61" s="8">
        <v>4870</v>
      </c>
    </row>
    <row r="62" spans="1:2" ht="12.75" customHeight="1">
      <c r="A62" s="13" t="s">
        <v>160</v>
      </c>
      <c r="B62" s="8">
        <v>16043</v>
      </c>
    </row>
    <row r="63" spans="1:2" ht="12.75" customHeight="1">
      <c r="A63" s="13" t="s">
        <v>159</v>
      </c>
      <c r="B63" s="15">
        <v>16982</v>
      </c>
    </row>
    <row r="64" spans="1:2" ht="12.75" customHeight="1">
      <c r="A64" s="13" t="s">
        <v>158</v>
      </c>
      <c r="B64" s="8">
        <v>14034</v>
      </c>
    </row>
    <row r="65" spans="1:2" ht="12.75" customHeight="1">
      <c r="A65" s="13" t="s">
        <v>157</v>
      </c>
      <c r="B65" s="8">
        <v>8138</v>
      </c>
    </row>
    <row r="66" spans="1:2" ht="12.75" customHeight="1">
      <c r="A66" s="13" t="s">
        <v>156</v>
      </c>
      <c r="B66" s="8">
        <v>11010</v>
      </c>
    </row>
    <row r="67" spans="1:2" ht="12.75" customHeight="1">
      <c r="A67" s="18" t="s">
        <v>155</v>
      </c>
      <c r="B67" s="8">
        <v>1700</v>
      </c>
    </row>
    <row r="68" spans="1:2" ht="12.75" customHeight="1">
      <c r="A68" s="13" t="s">
        <v>154</v>
      </c>
      <c r="B68" s="8">
        <v>25686</v>
      </c>
    </row>
    <row r="69" spans="1:2" ht="12.75" customHeight="1">
      <c r="A69" s="18" t="s">
        <v>153</v>
      </c>
      <c r="B69" s="8">
        <v>1200</v>
      </c>
    </row>
    <row r="70" spans="1:2" ht="12.75" customHeight="1">
      <c r="A70" s="13" t="s">
        <v>152</v>
      </c>
      <c r="B70" s="8">
        <v>13984</v>
      </c>
    </row>
    <row r="71" spans="1:2" ht="12.75" customHeight="1">
      <c r="A71" s="13" t="s">
        <v>151</v>
      </c>
      <c r="B71" s="8">
        <v>8074</v>
      </c>
    </row>
    <row r="72" spans="1:2" ht="12.75" customHeight="1">
      <c r="A72" s="13" t="s">
        <v>150</v>
      </c>
      <c r="B72" s="8">
        <v>9903</v>
      </c>
    </row>
    <row r="73" spans="1:2" ht="12.75" customHeight="1">
      <c r="A73" s="13" t="s">
        <v>149</v>
      </c>
      <c r="B73" s="8">
        <v>4514</v>
      </c>
    </row>
    <row r="74" spans="1:2" ht="12.75" customHeight="1">
      <c r="A74" s="18" t="s">
        <v>148</v>
      </c>
      <c r="B74" s="8">
        <v>2466</v>
      </c>
    </row>
    <row r="75" spans="1:2" ht="12.75" customHeight="1">
      <c r="A75" s="18" t="s">
        <v>147</v>
      </c>
      <c r="B75" s="8">
        <v>820</v>
      </c>
    </row>
    <row r="76" spans="1:2" ht="12.75" customHeight="1">
      <c r="A76" s="13" t="s">
        <v>146</v>
      </c>
      <c r="B76" s="8">
        <v>12447</v>
      </c>
    </row>
    <row r="77" spans="1:2" ht="12.75" customHeight="1">
      <c r="A77" s="18" t="s">
        <v>145</v>
      </c>
      <c r="B77" s="8">
        <v>10892</v>
      </c>
    </row>
    <row r="78" ht="12.75" customHeight="1">
      <c r="B78" s="8"/>
    </row>
    <row r="79" spans="1:2" ht="12.75" customHeight="1">
      <c r="A79" s="12" t="s">
        <v>144</v>
      </c>
      <c r="B79" s="11">
        <f>SUM(B80:B129)</f>
        <v>633044</v>
      </c>
    </row>
    <row r="80" spans="1:2" ht="12.75" customHeight="1">
      <c r="A80" s="13" t="s">
        <v>143</v>
      </c>
      <c r="B80" s="15">
        <v>30426</v>
      </c>
    </row>
    <row r="81" spans="1:2" ht="12.75" customHeight="1">
      <c r="A81" s="18" t="s">
        <v>142</v>
      </c>
      <c r="B81" s="15">
        <v>183</v>
      </c>
    </row>
    <row r="82" spans="1:2" ht="12.75" customHeight="1">
      <c r="A82" s="18" t="s">
        <v>141</v>
      </c>
      <c r="B82" s="15">
        <v>5139</v>
      </c>
    </row>
    <row r="83" spans="1:2" ht="12.75" customHeight="1">
      <c r="A83" s="18" t="s">
        <v>110</v>
      </c>
      <c r="B83" s="15">
        <v>5614</v>
      </c>
    </row>
    <row r="84" spans="1:2" ht="12.75" customHeight="1">
      <c r="A84" s="13" t="s">
        <v>140</v>
      </c>
      <c r="B84" s="15">
        <v>50691</v>
      </c>
    </row>
    <row r="85" spans="1:2" ht="12.75" customHeight="1">
      <c r="A85" s="18" t="s">
        <v>139</v>
      </c>
      <c r="B85" s="15">
        <v>4994</v>
      </c>
    </row>
    <row r="86" spans="1:2" ht="12.75" customHeight="1">
      <c r="A86" s="18" t="s">
        <v>138</v>
      </c>
      <c r="B86" s="15">
        <v>4679</v>
      </c>
    </row>
    <row r="87" spans="1:2" ht="12.75" customHeight="1">
      <c r="A87" s="13" t="s">
        <v>137</v>
      </c>
      <c r="B87" s="15">
        <v>20315</v>
      </c>
    </row>
    <row r="88" spans="1:2" ht="12.75" customHeight="1">
      <c r="A88" s="18" t="s">
        <v>111</v>
      </c>
      <c r="B88" s="15">
        <v>396</v>
      </c>
    </row>
    <row r="89" spans="1:2" ht="12.75" customHeight="1">
      <c r="A89" s="18" t="s">
        <v>118</v>
      </c>
      <c r="B89" s="15">
        <v>447</v>
      </c>
    </row>
    <row r="90" spans="1:2" ht="12.75" customHeight="1">
      <c r="A90" s="18" t="s">
        <v>110</v>
      </c>
      <c r="B90" s="15">
        <v>3465</v>
      </c>
    </row>
    <row r="91" spans="1:2" ht="12.75" customHeight="1">
      <c r="A91" s="13" t="s">
        <v>136</v>
      </c>
      <c r="B91" s="15">
        <v>29251</v>
      </c>
    </row>
    <row r="92" spans="1:2" ht="12.75" customHeight="1">
      <c r="A92" s="18" t="s">
        <v>135</v>
      </c>
      <c r="B92" s="15">
        <v>3787</v>
      </c>
    </row>
    <row r="93" spans="1:2" ht="12.75" customHeight="1">
      <c r="A93" s="18" t="s">
        <v>111</v>
      </c>
      <c r="B93" s="15">
        <v>713</v>
      </c>
    </row>
    <row r="94" spans="1:2" ht="12.75" customHeight="1">
      <c r="A94" s="18" t="s">
        <v>118</v>
      </c>
      <c r="B94" s="15">
        <v>5545</v>
      </c>
    </row>
    <row r="95" spans="1:2" ht="12.75" customHeight="1">
      <c r="A95" s="18" t="s">
        <v>110</v>
      </c>
      <c r="B95" s="15">
        <v>7868</v>
      </c>
    </row>
    <row r="96" spans="1:2" ht="12.75" customHeight="1">
      <c r="A96" s="13" t="s">
        <v>134</v>
      </c>
      <c r="B96" s="15">
        <v>27967</v>
      </c>
    </row>
    <row r="97" spans="1:2" ht="12.75" customHeight="1">
      <c r="A97" s="18" t="s">
        <v>111</v>
      </c>
      <c r="B97" s="15">
        <v>350</v>
      </c>
    </row>
    <row r="98" spans="1:2" ht="12.75" customHeight="1">
      <c r="A98" s="18" t="s">
        <v>110</v>
      </c>
      <c r="B98" s="15">
        <v>9536</v>
      </c>
    </row>
    <row r="99" spans="1:2" ht="12.75" customHeight="1">
      <c r="A99" s="13" t="s">
        <v>133</v>
      </c>
      <c r="B99" s="15">
        <v>22572</v>
      </c>
    </row>
    <row r="100" spans="1:2" ht="12.75" customHeight="1">
      <c r="A100" s="18" t="s">
        <v>111</v>
      </c>
      <c r="B100" s="15">
        <v>544</v>
      </c>
    </row>
    <row r="101" spans="1:2" ht="12.75" customHeight="1">
      <c r="A101" s="13" t="s">
        <v>132</v>
      </c>
      <c r="B101" s="15">
        <v>18227</v>
      </c>
    </row>
    <row r="102" spans="1:2" ht="12.75" customHeight="1">
      <c r="A102" s="18" t="s">
        <v>111</v>
      </c>
      <c r="B102" s="15">
        <v>578</v>
      </c>
    </row>
    <row r="103" spans="1:2" ht="12.75" customHeight="1">
      <c r="A103" s="18" t="s">
        <v>110</v>
      </c>
      <c r="B103" s="15">
        <v>900</v>
      </c>
    </row>
    <row r="104" spans="1:2" ht="12.75" customHeight="1">
      <c r="A104" s="13" t="s">
        <v>131</v>
      </c>
      <c r="B104" s="15">
        <v>51525</v>
      </c>
    </row>
    <row r="105" spans="1:2" ht="12.75" customHeight="1">
      <c r="A105" s="18" t="s">
        <v>118</v>
      </c>
      <c r="B105" s="15">
        <v>18697</v>
      </c>
    </row>
    <row r="106" spans="1:2" ht="12.75" customHeight="1">
      <c r="A106" s="18" t="s">
        <v>110</v>
      </c>
      <c r="B106" s="15">
        <v>14389</v>
      </c>
    </row>
    <row r="107" spans="1:2" ht="12.75" customHeight="1">
      <c r="A107" s="13" t="s">
        <v>130</v>
      </c>
      <c r="B107" s="15">
        <v>55897</v>
      </c>
    </row>
    <row r="108" spans="1:2" ht="12.75" customHeight="1">
      <c r="A108" s="18" t="s">
        <v>129</v>
      </c>
      <c r="B108" s="15">
        <v>1430</v>
      </c>
    </row>
    <row r="109" spans="1:2" ht="12.75" customHeight="1">
      <c r="A109" s="18" t="s">
        <v>110</v>
      </c>
      <c r="B109" s="15">
        <v>11763</v>
      </c>
    </row>
    <row r="110" spans="1:2" ht="12.75" customHeight="1">
      <c r="A110" s="13" t="s">
        <v>128</v>
      </c>
      <c r="B110" s="15">
        <v>37511</v>
      </c>
    </row>
    <row r="111" spans="1:2" ht="12.75" customHeight="1">
      <c r="A111" s="24" t="s">
        <v>127</v>
      </c>
      <c r="B111" s="15">
        <v>4099</v>
      </c>
    </row>
    <row r="112" spans="1:2" ht="12.75" customHeight="1">
      <c r="A112" s="24" t="s">
        <v>126</v>
      </c>
      <c r="B112" s="15">
        <v>6727</v>
      </c>
    </row>
    <row r="113" spans="1:2" ht="12.75" customHeight="1">
      <c r="A113" s="24" t="s">
        <v>125</v>
      </c>
      <c r="B113" s="15">
        <v>4841</v>
      </c>
    </row>
    <row r="114" spans="1:2" ht="12.75" customHeight="1">
      <c r="A114" s="24" t="s">
        <v>124</v>
      </c>
      <c r="B114" s="15">
        <v>9200</v>
      </c>
    </row>
    <row r="115" spans="1:2" ht="12.75" customHeight="1">
      <c r="A115" s="24" t="s">
        <v>123</v>
      </c>
      <c r="B115" s="15">
        <v>11732</v>
      </c>
    </row>
    <row r="116" spans="1:2" ht="12.75" customHeight="1">
      <c r="A116" s="24" t="s">
        <v>122</v>
      </c>
      <c r="B116" s="15">
        <v>3466</v>
      </c>
    </row>
    <row r="117" spans="1:2" ht="12.75" customHeight="1">
      <c r="A117" s="24" t="s">
        <v>121</v>
      </c>
      <c r="B117" s="15">
        <v>3332</v>
      </c>
    </row>
    <row r="118" spans="1:2" ht="12.75" customHeight="1">
      <c r="A118" s="24" t="s">
        <v>120</v>
      </c>
      <c r="B118" s="15">
        <v>1106</v>
      </c>
    </row>
    <row r="119" spans="1:2" ht="12.75" customHeight="1">
      <c r="A119" s="18" t="s">
        <v>111</v>
      </c>
      <c r="B119" s="15">
        <v>60</v>
      </c>
    </row>
    <row r="120" spans="1:2" ht="12.75" customHeight="1">
      <c r="A120" s="18" t="s">
        <v>118</v>
      </c>
      <c r="B120" s="15">
        <v>87</v>
      </c>
    </row>
    <row r="121" spans="1:2" ht="12.75" customHeight="1">
      <c r="A121" s="18" t="s">
        <v>110</v>
      </c>
      <c r="B121" s="15">
        <v>1563</v>
      </c>
    </row>
    <row r="122" spans="1:2" ht="12.75" customHeight="1">
      <c r="A122" s="13" t="s">
        <v>119</v>
      </c>
      <c r="B122" s="15">
        <v>31277</v>
      </c>
    </row>
    <row r="123" spans="1:2" ht="12.75" customHeight="1">
      <c r="A123" s="18" t="s">
        <v>118</v>
      </c>
      <c r="B123" s="15">
        <v>329</v>
      </c>
    </row>
    <row r="124" spans="1:2" ht="12.75" customHeight="1">
      <c r="A124" s="18" t="s">
        <v>117</v>
      </c>
      <c r="B124" s="15">
        <v>5887</v>
      </c>
    </row>
    <row r="125" spans="1:2" ht="12.75" customHeight="1">
      <c r="A125" s="13" t="s">
        <v>116</v>
      </c>
      <c r="B125" s="15">
        <v>11938</v>
      </c>
    </row>
    <row r="126" spans="1:2" ht="12.75" customHeight="1">
      <c r="A126" s="18" t="s">
        <v>111</v>
      </c>
      <c r="B126" s="15">
        <v>280</v>
      </c>
    </row>
    <row r="127" spans="1:2" ht="12.75" customHeight="1">
      <c r="A127" s="18" t="s">
        <v>110</v>
      </c>
      <c r="B127" s="15">
        <v>6362</v>
      </c>
    </row>
    <row r="128" spans="1:2" ht="12.75" customHeight="1">
      <c r="A128" s="13" t="s">
        <v>115</v>
      </c>
      <c r="B128" s="15">
        <v>55476</v>
      </c>
    </row>
    <row r="129" spans="1:2" ht="12.75" customHeight="1">
      <c r="A129" s="18" t="s">
        <v>110</v>
      </c>
      <c r="B129" s="15">
        <v>29883</v>
      </c>
    </row>
    <row r="130" ht="12.75" customHeight="1">
      <c r="B130" s="8"/>
    </row>
    <row r="131" spans="1:2" ht="12.75" customHeight="1">
      <c r="A131" s="12" t="s">
        <v>114</v>
      </c>
      <c r="B131" s="11">
        <f>SUM(B132:B137)</f>
        <v>56433</v>
      </c>
    </row>
    <row r="132" spans="1:2" ht="12.75" customHeight="1">
      <c r="A132" s="13" t="s">
        <v>113</v>
      </c>
      <c r="B132" s="15">
        <v>29354</v>
      </c>
    </row>
    <row r="133" spans="1:2" ht="12.75" customHeight="1">
      <c r="A133" s="13" t="s">
        <v>112</v>
      </c>
      <c r="B133" s="15">
        <v>7900</v>
      </c>
    </row>
    <row r="134" spans="1:2" ht="12.75" customHeight="1">
      <c r="A134" s="23" t="s">
        <v>111</v>
      </c>
      <c r="B134" s="15">
        <v>605</v>
      </c>
    </row>
    <row r="135" spans="1:2" ht="12.75" customHeight="1">
      <c r="A135" s="23" t="s">
        <v>110</v>
      </c>
      <c r="B135" s="15">
        <v>878</v>
      </c>
    </row>
    <row r="136" spans="1:2" ht="12.75" customHeight="1">
      <c r="A136" s="13" t="s">
        <v>109</v>
      </c>
      <c r="B136" s="15">
        <v>10437</v>
      </c>
    </row>
    <row r="137" spans="1:2" ht="12.75" customHeight="1">
      <c r="A137" s="13" t="s">
        <v>108</v>
      </c>
      <c r="B137" s="15">
        <v>7259</v>
      </c>
    </row>
    <row r="138" ht="12.75" customHeight="1">
      <c r="B138" s="8"/>
    </row>
    <row r="139" spans="1:2" ht="12.75" customHeight="1">
      <c r="A139" s="19" t="s">
        <v>107</v>
      </c>
      <c r="B139" s="11">
        <f>SUM(B140:B144)</f>
        <v>379972</v>
      </c>
    </row>
    <row r="140" spans="1:2" ht="12.75" customHeight="1">
      <c r="A140" s="13" t="s">
        <v>106</v>
      </c>
      <c r="B140" s="15">
        <v>78692</v>
      </c>
    </row>
    <row r="141" spans="1:2" ht="12.75" customHeight="1">
      <c r="A141" s="13" t="s">
        <v>105</v>
      </c>
      <c r="B141" s="15">
        <v>56802</v>
      </c>
    </row>
    <row r="142" spans="1:2" ht="12.75" customHeight="1">
      <c r="A142" s="13" t="s">
        <v>104</v>
      </c>
      <c r="B142" s="15">
        <v>99952</v>
      </c>
    </row>
    <row r="143" spans="1:2" ht="12.75" customHeight="1">
      <c r="A143" s="13" t="s">
        <v>103</v>
      </c>
      <c r="B143" s="22">
        <v>81433</v>
      </c>
    </row>
    <row r="144" spans="1:2" ht="12.75" customHeight="1">
      <c r="A144" s="13" t="s">
        <v>102</v>
      </c>
      <c r="B144" s="15">
        <v>63093</v>
      </c>
    </row>
    <row r="145" ht="12.75" customHeight="1">
      <c r="B145" s="8"/>
    </row>
    <row r="146" spans="1:2" ht="12.75" customHeight="1">
      <c r="A146" s="12" t="s">
        <v>101</v>
      </c>
      <c r="B146" s="11">
        <f>SUM(B147:B156)</f>
        <v>194640</v>
      </c>
    </row>
    <row r="147" spans="1:4" ht="12.75" customHeight="1">
      <c r="A147" s="13" t="s">
        <v>90</v>
      </c>
      <c r="B147" s="22">
        <v>10850</v>
      </c>
      <c r="C147" s="17"/>
      <c r="D147" s="21"/>
    </row>
    <row r="148" spans="1:4" ht="12.75" customHeight="1">
      <c r="A148" s="13" t="s">
        <v>100</v>
      </c>
      <c r="B148" s="15">
        <v>20088</v>
      </c>
      <c r="C148" s="17"/>
      <c r="D148" s="20"/>
    </row>
    <row r="149" spans="1:4" ht="12.75" customHeight="1">
      <c r="A149" s="13" t="s">
        <v>99</v>
      </c>
      <c r="B149" s="15">
        <v>22665</v>
      </c>
      <c r="C149" s="17"/>
      <c r="D149" s="20"/>
    </row>
    <row r="150" spans="1:4" ht="12.75" customHeight="1">
      <c r="A150" s="13" t="s">
        <v>98</v>
      </c>
      <c r="B150" s="15">
        <v>20617</v>
      </c>
      <c r="C150" s="17"/>
      <c r="D150" s="20"/>
    </row>
    <row r="151" spans="1:4" ht="12.75" customHeight="1">
      <c r="A151" s="13" t="s">
        <v>97</v>
      </c>
      <c r="B151" s="15">
        <v>17643</v>
      </c>
      <c r="C151" s="17"/>
      <c r="D151" s="20"/>
    </row>
    <row r="152" spans="1:4" ht="12.75" customHeight="1">
      <c r="A152" s="13" t="s">
        <v>96</v>
      </c>
      <c r="B152" s="15">
        <v>29762</v>
      </c>
      <c r="C152" s="17"/>
      <c r="D152" s="20"/>
    </row>
    <row r="153" spans="1:4" ht="12.75" customHeight="1">
      <c r="A153" s="13" t="s">
        <v>95</v>
      </c>
      <c r="B153" s="15">
        <v>18366</v>
      </c>
      <c r="C153" s="17"/>
      <c r="D153" s="20"/>
    </row>
    <row r="154" spans="1:4" ht="12.75" customHeight="1">
      <c r="A154" s="13" t="s">
        <v>94</v>
      </c>
      <c r="B154" s="15">
        <v>18106</v>
      </c>
      <c r="C154" s="17"/>
      <c r="D154" s="20"/>
    </row>
    <row r="155" spans="1:4" ht="12.75" customHeight="1">
      <c r="A155" s="13" t="s">
        <v>93</v>
      </c>
      <c r="B155" s="15">
        <v>18447</v>
      </c>
      <c r="C155" s="17"/>
      <c r="D155" s="20"/>
    </row>
    <row r="156" spans="1:4" ht="12.75" customHeight="1">
      <c r="A156" s="13" t="s">
        <v>92</v>
      </c>
      <c r="B156" s="15">
        <v>18096</v>
      </c>
      <c r="C156" s="17"/>
      <c r="D156" s="20"/>
    </row>
    <row r="157" ht="12.75" customHeight="1">
      <c r="B157" s="8"/>
    </row>
    <row r="158" spans="1:2" s="19" customFormat="1" ht="12.75" customHeight="1">
      <c r="A158" s="12" t="s">
        <v>91</v>
      </c>
      <c r="B158" s="11">
        <f>SUM(B159:B164)</f>
        <v>155995</v>
      </c>
    </row>
    <row r="159" spans="1:2" ht="12.75" customHeight="1">
      <c r="A159" s="13" t="s">
        <v>90</v>
      </c>
      <c r="B159" s="15">
        <v>7406</v>
      </c>
    </row>
    <row r="160" spans="1:2" ht="12.75" customHeight="1">
      <c r="A160" s="13" t="s">
        <v>89</v>
      </c>
      <c r="B160" s="15">
        <v>28539</v>
      </c>
    </row>
    <row r="161" spans="1:2" ht="12.75" customHeight="1">
      <c r="A161" s="13" t="s">
        <v>88</v>
      </c>
      <c r="B161" s="15">
        <v>28794</v>
      </c>
    </row>
    <row r="162" spans="1:2" ht="12.75" customHeight="1">
      <c r="A162" s="13" t="s">
        <v>87</v>
      </c>
      <c r="B162" s="15">
        <v>29231</v>
      </c>
    </row>
    <row r="163" spans="1:2" ht="12.75" customHeight="1">
      <c r="A163" s="13" t="s">
        <v>86</v>
      </c>
      <c r="B163" s="15">
        <v>30694</v>
      </c>
    </row>
    <row r="164" spans="1:2" ht="12.75" customHeight="1">
      <c r="A164" s="13" t="s">
        <v>85</v>
      </c>
      <c r="B164" s="15">
        <v>31331</v>
      </c>
    </row>
    <row r="165" spans="1:2" ht="12.75" customHeight="1">
      <c r="A165" s="17"/>
      <c r="B165" s="8"/>
    </row>
    <row r="166" spans="1:2" s="19" customFormat="1" ht="12.75" customHeight="1">
      <c r="A166" s="19" t="s">
        <v>84</v>
      </c>
      <c r="B166" s="11">
        <f>SUM(B167:B168)</f>
        <v>9784</v>
      </c>
    </row>
    <row r="167" spans="1:2" ht="12.75" customHeight="1">
      <c r="A167" s="13" t="s">
        <v>83</v>
      </c>
      <c r="B167" s="8">
        <v>2430</v>
      </c>
    </row>
    <row r="168" spans="1:2" ht="12.75" customHeight="1">
      <c r="A168" s="13" t="s">
        <v>82</v>
      </c>
      <c r="B168" s="8">
        <v>7354</v>
      </c>
    </row>
    <row r="169" ht="12.75" customHeight="1">
      <c r="B169" s="8"/>
    </row>
    <row r="170" spans="1:2" ht="12.75" customHeight="1">
      <c r="A170" s="12" t="s">
        <v>81</v>
      </c>
      <c r="B170" s="11">
        <f>SUM(B171:B194)</f>
        <v>175110</v>
      </c>
    </row>
    <row r="171" spans="1:2" ht="12.75" customHeight="1">
      <c r="A171" s="13" t="s">
        <v>80</v>
      </c>
      <c r="B171" s="15">
        <v>2923</v>
      </c>
    </row>
    <row r="172" spans="1:2" ht="12.75" customHeight="1">
      <c r="A172" s="13" t="s">
        <v>79</v>
      </c>
      <c r="B172" s="15">
        <v>13050</v>
      </c>
    </row>
    <row r="173" spans="1:2" ht="12.75" customHeight="1">
      <c r="A173" s="13" t="s">
        <v>78</v>
      </c>
      <c r="B173" s="15">
        <v>6145</v>
      </c>
    </row>
    <row r="174" spans="1:2" ht="12.75" customHeight="1">
      <c r="A174" s="13" t="s">
        <v>77</v>
      </c>
      <c r="B174" s="15">
        <v>3217</v>
      </c>
    </row>
    <row r="175" spans="1:3" ht="12.75" customHeight="1">
      <c r="A175" s="18" t="s">
        <v>76</v>
      </c>
      <c r="B175" s="15">
        <v>2055</v>
      </c>
      <c r="C175" s="2"/>
    </row>
    <row r="176" spans="1:2" ht="12.75" customHeight="1">
      <c r="A176" s="18" t="s">
        <v>75</v>
      </c>
      <c r="B176" s="15">
        <v>2500</v>
      </c>
    </row>
    <row r="177" spans="1:2" ht="12.75" customHeight="1">
      <c r="A177" s="18" t="s">
        <v>74</v>
      </c>
      <c r="B177" s="15">
        <v>1595</v>
      </c>
    </row>
    <row r="178" spans="1:2" ht="12.75" customHeight="1">
      <c r="A178" s="18" t="s">
        <v>73</v>
      </c>
      <c r="B178" s="15">
        <v>2043</v>
      </c>
    </row>
    <row r="179" spans="1:2" ht="12.75" customHeight="1">
      <c r="A179" s="13" t="s">
        <v>72</v>
      </c>
      <c r="B179" s="15">
        <v>1336</v>
      </c>
    </row>
    <row r="180" spans="1:2" ht="12.75" customHeight="1">
      <c r="A180" s="13" t="s">
        <v>71</v>
      </c>
      <c r="B180" s="15">
        <v>1220</v>
      </c>
    </row>
    <row r="181" spans="1:2" ht="12.75" customHeight="1">
      <c r="A181" s="13" t="s">
        <v>70</v>
      </c>
      <c r="B181" s="15">
        <v>27160</v>
      </c>
    </row>
    <row r="182" spans="1:2" ht="12.75" customHeight="1">
      <c r="A182" s="13" t="s">
        <v>69</v>
      </c>
      <c r="B182" s="15">
        <v>300</v>
      </c>
    </row>
    <row r="183" spans="1:2" ht="12.75" customHeight="1">
      <c r="A183" s="13" t="s">
        <v>68</v>
      </c>
      <c r="B183" s="15">
        <v>3742</v>
      </c>
    </row>
    <row r="184" spans="1:2" ht="12.75" customHeight="1">
      <c r="A184" s="13" t="s">
        <v>67</v>
      </c>
      <c r="B184" s="15">
        <v>4973</v>
      </c>
    </row>
    <row r="185" spans="1:2" ht="12.75" customHeight="1">
      <c r="A185" s="13" t="s">
        <v>66</v>
      </c>
      <c r="B185" s="15">
        <v>3626</v>
      </c>
    </row>
    <row r="186" spans="1:2" ht="12.75" customHeight="1">
      <c r="A186" s="13" t="s">
        <v>65</v>
      </c>
      <c r="B186" s="15">
        <v>25566</v>
      </c>
    </row>
    <row r="187" spans="1:2" ht="12.75" customHeight="1">
      <c r="A187" s="13" t="s">
        <v>64</v>
      </c>
      <c r="B187" s="15">
        <v>2274</v>
      </c>
    </row>
    <row r="188" spans="1:2" ht="12.75" customHeight="1">
      <c r="A188" s="13" t="s">
        <v>63</v>
      </c>
      <c r="B188" s="15">
        <v>26451</v>
      </c>
    </row>
    <row r="189" spans="1:2" ht="12.75" customHeight="1">
      <c r="A189" s="13" t="s">
        <v>62</v>
      </c>
      <c r="B189" s="15">
        <v>15242</v>
      </c>
    </row>
    <row r="190" spans="1:2" ht="12.75" customHeight="1">
      <c r="A190" s="13" t="s">
        <v>61</v>
      </c>
      <c r="B190" s="15">
        <v>5610</v>
      </c>
    </row>
    <row r="191" spans="1:2" ht="12.75" customHeight="1">
      <c r="A191" s="13" t="s">
        <v>60</v>
      </c>
      <c r="B191" s="15">
        <v>3973</v>
      </c>
    </row>
    <row r="192" spans="1:2" ht="12.75" customHeight="1">
      <c r="A192" s="13" t="s">
        <v>59</v>
      </c>
      <c r="B192" s="15">
        <v>8263</v>
      </c>
    </row>
    <row r="193" spans="1:2" ht="12.75" customHeight="1">
      <c r="A193" s="13" t="s">
        <v>58</v>
      </c>
      <c r="B193" s="15">
        <v>11088</v>
      </c>
    </row>
    <row r="194" spans="1:2" ht="12.75" customHeight="1">
      <c r="A194" s="13" t="s">
        <v>57</v>
      </c>
      <c r="B194" s="15">
        <v>758</v>
      </c>
    </row>
    <row r="195" spans="1:2" ht="12.75" customHeight="1">
      <c r="A195" s="17"/>
      <c r="B195" s="8"/>
    </row>
    <row r="196" spans="1:2" ht="12.75" customHeight="1">
      <c r="A196" s="12" t="s">
        <v>56</v>
      </c>
      <c r="B196" s="11">
        <f>SUM(B197:B217)</f>
        <v>97576</v>
      </c>
    </row>
    <row r="197" spans="1:2" ht="12.75" customHeight="1">
      <c r="A197" s="13" t="s">
        <v>55</v>
      </c>
      <c r="B197" s="8">
        <v>1050</v>
      </c>
    </row>
    <row r="198" spans="1:2" ht="12.75" customHeight="1">
      <c r="A198" s="13" t="s">
        <v>54</v>
      </c>
      <c r="B198" s="8">
        <v>3262</v>
      </c>
    </row>
    <row r="199" spans="1:2" ht="12.75" customHeight="1">
      <c r="A199" s="13" t="s">
        <v>53</v>
      </c>
      <c r="B199" s="8">
        <v>764</v>
      </c>
    </row>
    <row r="200" spans="1:2" ht="12.75" customHeight="1">
      <c r="A200" s="13" t="s">
        <v>52</v>
      </c>
      <c r="B200" s="8">
        <v>381</v>
      </c>
    </row>
    <row r="201" spans="1:2" ht="12.75" customHeight="1">
      <c r="A201" s="13" t="s">
        <v>51</v>
      </c>
      <c r="B201" s="8">
        <v>965</v>
      </c>
    </row>
    <row r="202" spans="1:2" ht="12.75" customHeight="1">
      <c r="A202" s="13" t="s">
        <v>50</v>
      </c>
      <c r="B202" s="8">
        <f>29521+518</f>
        <v>30039</v>
      </c>
    </row>
    <row r="203" spans="1:2" ht="12.75" customHeight="1">
      <c r="A203" s="13" t="s">
        <v>49</v>
      </c>
      <c r="B203" s="8">
        <v>4298</v>
      </c>
    </row>
    <row r="204" spans="1:2" ht="12.75" customHeight="1">
      <c r="A204" s="13" t="s">
        <v>48</v>
      </c>
      <c r="B204" s="8">
        <v>1860</v>
      </c>
    </row>
    <row r="205" spans="1:2" ht="12.75" customHeight="1">
      <c r="A205" s="13" t="s">
        <v>47</v>
      </c>
      <c r="B205" s="8">
        <v>1417</v>
      </c>
    </row>
    <row r="206" spans="1:2" ht="12.75" customHeight="1">
      <c r="A206" s="13" t="s">
        <v>46</v>
      </c>
      <c r="B206" s="8">
        <v>17157</v>
      </c>
    </row>
    <row r="207" spans="1:2" ht="12.75" customHeight="1">
      <c r="A207" s="13" t="s">
        <v>45</v>
      </c>
      <c r="B207" s="8">
        <v>302</v>
      </c>
    </row>
    <row r="208" spans="1:2" ht="12.75" customHeight="1">
      <c r="A208" s="13" t="s">
        <v>44</v>
      </c>
      <c r="B208" s="8">
        <v>4856</v>
      </c>
    </row>
    <row r="209" spans="1:2" ht="12.75" customHeight="1">
      <c r="A209" s="13" t="s">
        <v>43</v>
      </c>
      <c r="B209" s="8">
        <v>4042</v>
      </c>
    </row>
    <row r="210" spans="1:2" ht="12.75" customHeight="1">
      <c r="A210" s="13" t="s">
        <v>42</v>
      </c>
      <c r="B210" s="8">
        <v>18763</v>
      </c>
    </row>
    <row r="211" spans="1:2" ht="12.75" customHeight="1">
      <c r="A211" s="13" t="s">
        <v>41</v>
      </c>
      <c r="B211" s="8">
        <v>4529</v>
      </c>
    </row>
    <row r="212" spans="1:2" ht="12.75" customHeight="1">
      <c r="A212" s="13" t="s">
        <v>40</v>
      </c>
      <c r="B212" s="8">
        <v>1396</v>
      </c>
    </row>
    <row r="213" spans="1:2" ht="12.75" customHeight="1">
      <c r="A213" s="13" t="s">
        <v>39</v>
      </c>
      <c r="B213" s="8">
        <v>685</v>
      </c>
    </row>
    <row r="214" spans="1:2" ht="12.75" customHeight="1">
      <c r="A214" s="13" t="s">
        <v>38</v>
      </c>
      <c r="B214" s="8">
        <v>160</v>
      </c>
    </row>
    <row r="215" spans="1:2" ht="12.75" customHeight="1">
      <c r="A215" s="13" t="s">
        <v>37</v>
      </c>
      <c r="B215" s="8">
        <v>212</v>
      </c>
    </row>
    <row r="216" spans="1:2" ht="12.75" customHeight="1">
      <c r="A216" s="13" t="s">
        <v>36</v>
      </c>
      <c r="B216" s="8">
        <v>1123</v>
      </c>
    </row>
    <row r="217" spans="1:2" ht="12.75" customHeight="1">
      <c r="A217" s="13" t="s">
        <v>35</v>
      </c>
      <c r="B217" s="8">
        <v>315</v>
      </c>
    </row>
    <row r="218" ht="12.75" customHeight="1">
      <c r="B218" s="16"/>
    </row>
    <row r="219" spans="1:2" ht="12.75" customHeight="1">
      <c r="A219" s="12" t="s">
        <v>34</v>
      </c>
      <c r="B219" s="11">
        <f>SUM(B220:B250)</f>
        <v>126017</v>
      </c>
    </row>
    <row r="220" spans="1:2" ht="12.75" customHeight="1">
      <c r="A220" s="13" t="s">
        <v>33</v>
      </c>
      <c r="B220" s="15">
        <v>1129</v>
      </c>
    </row>
    <row r="221" spans="1:2" ht="12.75" customHeight="1">
      <c r="A221" s="13" t="s">
        <v>32</v>
      </c>
      <c r="B221" s="15">
        <v>1074</v>
      </c>
    </row>
    <row r="222" spans="1:2" ht="12.75" customHeight="1">
      <c r="A222" s="13" t="s">
        <v>31</v>
      </c>
      <c r="B222" s="15">
        <v>300</v>
      </c>
    </row>
    <row r="223" spans="1:2" ht="12.75" customHeight="1">
      <c r="A223" s="13" t="s">
        <v>30</v>
      </c>
      <c r="B223" s="15">
        <v>6169</v>
      </c>
    </row>
    <row r="224" spans="1:2" ht="12.75" customHeight="1">
      <c r="A224" s="13" t="s">
        <v>29</v>
      </c>
      <c r="B224" s="15">
        <v>1149</v>
      </c>
    </row>
    <row r="225" spans="1:2" ht="12.75" customHeight="1">
      <c r="A225" s="13" t="s">
        <v>28</v>
      </c>
      <c r="B225" s="15">
        <v>909</v>
      </c>
    </row>
    <row r="226" spans="1:2" ht="12.75" customHeight="1">
      <c r="A226" s="13" t="s">
        <v>27</v>
      </c>
      <c r="B226" s="15">
        <v>969</v>
      </c>
    </row>
    <row r="227" spans="1:2" ht="12.75" customHeight="1">
      <c r="A227" s="13" t="s">
        <v>26</v>
      </c>
      <c r="B227" s="15">
        <v>1133</v>
      </c>
    </row>
    <row r="228" spans="1:2" ht="12.75" customHeight="1">
      <c r="A228" s="13" t="s">
        <v>25</v>
      </c>
      <c r="B228" s="15">
        <v>17023</v>
      </c>
    </row>
    <row r="229" spans="1:2" ht="12.75" customHeight="1">
      <c r="A229" s="13" t="s">
        <v>24</v>
      </c>
      <c r="B229" s="15">
        <v>5136</v>
      </c>
    </row>
    <row r="230" spans="1:2" ht="12.75" customHeight="1">
      <c r="A230" s="13" t="s">
        <v>23</v>
      </c>
      <c r="B230" s="15">
        <v>1427</v>
      </c>
    </row>
    <row r="231" spans="1:2" ht="12.75" customHeight="1">
      <c r="A231" s="13" t="s">
        <v>22</v>
      </c>
      <c r="B231" s="15">
        <v>3117</v>
      </c>
    </row>
    <row r="232" spans="1:2" ht="12.75" customHeight="1">
      <c r="A232" s="13" t="s">
        <v>21</v>
      </c>
      <c r="B232" s="15">
        <v>4146</v>
      </c>
    </row>
    <row r="233" spans="1:2" ht="12.75" customHeight="1">
      <c r="A233" s="13" t="s">
        <v>20</v>
      </c>
      <c r="B233" s="15">
        <v>429</v>
      </c>
    </row>
    <row r="234" spans="1:2" ht="12.75" customHeight="1">
      <c r="A234" s="13" t="s">
        <v>19</v>
      </c>
      <c r="B234" s="15">
        <v>1785</v>
      </c>
    </row>
    <row r="235" spans="1:2" ht="12.75" customHeight="1">
      <c r="A235" s="13" t="s">
        <v>18</v>
      </c>
      <c r="B235" s="15">
        <v>8510</v>
      </c>
    </row>
    <row r="236" spans="1:2" ht="12.75" customHeight="1">
      <c r="A236" s="13" t="s">
        <v>17</v>
      </c>
      <c r="B236" s="8">
        <v>17556</v>
      </c>
    </row>
    <row r="237" spans="1:2" ht="12.75" customHeight="1">
      <c r="A237" s="13" t="s">
        <v>16</v>
      </c>
      <c r="B237" s="8">
        <v>492</v>
      </c>
    </row>
    <row r="238" spans="1:2" ht="12.75" customHeight="1">
      <c r="A238" s="13" t="s">
        <v>15</v>
      </c>
      <c r="B238" s="8">
        <v>450</v>
      </c>
    </row>
    <row r="239" spans="1:2" ht="12.75" customHeight="1">
      <c r="A239" s="13" t="s">
        <v>14</v>
      </c>
      <c r="B239" s="8">
        <v>1052</v>
      </c>
    </row>
    <row r="240" spans="1:2" ht="12.75" customHeight="1">
      <c r="A240" s="13" t="s">
        <v>13</v>
      </c>
      <c r="B240" s="8">
        <v>492</v>
      </c>
    </row>
    <row r="241" spans="1:2" ht="12.75" customHeight="1">
      <c r="A241" s="13" t="s">
        <v>12</v>
      </c>
      <c r="B241" s="8">
        <v>1012</v>
      </c>
    </row>
    <row r="242" spans="1:2" ht="12.75" customHeight="1">
      <c r="A242" s="13" t="s">
        <v>11</v>
      </c>
      <c r="B242" s="8">
        <v>882</v>
      </c>
    </row>
    <row r="243" spans="1:2" ht="12.75" customHeight="1">
      <c r="A243" s="13" t="s">
        <v>10</v>
      </c>
      <c r="B243" s="8">
        <v>492</v>
      </c>
    </row>
    <row r="244" spans="1:2" ht="12.75" customHeight="1">
      <c r="A244" s="13" t="s">
        <v>9</v>
      </c>
      <c r="B244" s="8">
        <v>250</v>
      </c>
    </row>
    <row r="245" spans="1:2" ht="12.75" customHeight="1">
      <c r="A245" s="13" t="s">
        <v>8</v>
      </c>
      <c r="B245" s="8">
        <v>21723</v>
      </c>
    </row>
    <row r="246" spans="1:2" ht="12.75" customHeight="1">
      <c r="A246" s="13" t="s">
        <v>7</v>
      </c>
      <c r="B246" s="8">
        <v>13707</v>
      </c>
    </row>
    <row r="247" spans="1:2" ht="12.75" customHeight="1">
      <c r="A247" s="14" t="s">
        <v>6</v>
      </c>
      <c r="B247" s="8">
        <v>285</v>
      </c>
    </row>
    <row r="248" spans="1:2" ht="12.75" customHeight="1">
      <c r="A248" s="13" t="s">
        <v>5</v>
      </c>
      <c r="B248" s="8">
        <v>500</v>
      </c>
    </row>
    <row r="249" spans="1:2" ht="12.75" customHeight="1">
      <c r="A249" s="13" t="s">
        <v>4</v>
      </c>
      <c r="B249" s="8">
        <v>2055</v>
      </c>
    </row>
    <row r="250" spans="1:2" ht="12.75" customHeight="1">
      <c r="A250" s="13" t="s">
        <v>3</v>
      </c>
      <c r="B250" s="8">
        <v>10664</v>
      </c>
    </row>
    <row r="251" ht="12.75" customHeight="1">
      <c r="B251" s="8"/>
    </row>
    <row r="252" spans="1:2" s="10" customFormat="1" ht="12.75" customHeight="1">
      <c r="A252" s="12" t="s">
        <v>2</v>
      </c>
      <c r="B252" s="11">
        <v>35009</v>
      </c>
    </row>
    <row r="253" spans="1:2" ht="12.75" customHeight="1">
      <c r="A253" s="9"/>
      <c r="B253" s="4"/>
    </row>
    <row r="254" ht="9" customHeight="1">
      <c r="B254" s="8"/>
    </row>
    <row r="255" spans="1:2" ht="12.75">
      <c r="A255" s="7" t="s">
        <v>1</v>
      </c>
      <c r="B255" s="6">
        <f>SUM(B146,B158,B131,B79,B139,B166,B9,B34,B170,B196,B219,B252)</f>
        <v>2316834</v>
      </c>
    </row>
    <row r="256" spans="1:2" ht="9" customHeight="1">
      <c r="A256" s="5"/>
      <c r="B256" s="4"/>
    </row>
    <row r="257" s="1" customFormat="1" ht="12" customHeight="1"/>
    <row r="258" s="1" customFormat="1" ht="12.75">
      <c r="A258" s="3" t="s">
        <v>0</v>
      </c>
    </row>
  </sheetData>
  <sheetProtection/>
  <mergeCells count="1">
    <mergeCell ref="A1:B1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2009-09-03T17:07:09Z</dcterms:created>
  <dcterms:modified xsi:type="dcterms:W3CDTF">2009-09-22T15:57:14Z</dcterms:modified>
  <cp:category/>
  <cp:version/>
  <cp:contentType/>
  <cp:contentStatus/>
</cp:coreProperties>
</file>