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40" windowHeight="5100" tabRatio="601" activeTab="0"/>
  </bookViews>
  <sheets>
    <sheet name="académicos x de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<sst xmlns="http://schemas.openxmlformats.org/spreadsheetml/2006/main" count="113" uniqueCount="108">
  <si>
    <r>
      <t>ACADÉMICOS POR DEPENDENCIA</t>
    </r>
    <r>
      <rPr>
        <b/>
        <vertAlign val="superscript"/>
        <sz val="10"/>
        <rFont val="Arial"/>
        <family val="2"/>
      </rPr>
      <t>a</t>
    </r>
  </si>
  <si>
    <t>INSTITUTOS Y CENTROS DE INVESTIGACIÓN CIENTÍFICA</t>
  </si>
  <si>
    <t>INSTITUTOS Y CENTROS DE INVESTIGACIÓN HUMANÍSTICA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</si>
  <si>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</si>
  <si>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</si>
  <si>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</si>
  <si>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</si>
  <si>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</si>
  <si>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</si>
  <si>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Plantel Azcapotzalco</t>
  </si>
  <si>
    <t>Plantel Naucalpan</t>
  </si>
  <si>
    <t>Plantel Vallejo</t>
  </si>
  <si>
    <t>Plantel Oriente</t>
  </si>
  <si>
    <t>Plantel Sur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</si>
  <si>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</si>
  <si>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</si>
  <si>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</si>
  <si>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</si>
  <si>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</si>
  <si>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</si>
  <si>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</si>
  <si>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</si>
  <si>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</si>
  <si>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</si>
  <si>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</si>
  <si>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</si>
  <si>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Centro de Ciencias Genómicas</t>
  </si>
  <si>
    <t>UNAM. PERSONAL ACADÉMICO</t>
  </si>
  <si>
    <t>Instituto de Ciencias Físicas</t>
  </si>
  <si>
    <t>Instituto de Investigaciones sobre la Universidad y la Educación</t>
  </si>
  <si>
    <t>Programa Universitario México, Nación Multicultural</t>
  </si>
  <si>
    <t>Personas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</si>
  <si>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</si>
  <si>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</si>
  <si>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</si>
  <si>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</si>
  <si>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</si>
  <si>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</si>
  <si>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</si>
  <si>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</si>
  <si>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</si>
  <si>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</si>
  <si>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</si>
  <si>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</si>
  <si>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</si>
  <si>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</si>
  <si>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</si>
  <si>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</si>
  <si>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</si>
  <si>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Coordinación y Consejo Técnico de Humanidades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</si>
  <si>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</si>
  <si>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</si>
  <si>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</si>
  <si>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</si>
  <si>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</si>
  <si>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</si>
  <si>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</si>
  <si>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</si>
  <si>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</si>
  <si>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</si>
  <si>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</si>
  <si>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</si>
  <si>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</si>
  <si>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</si>
  <si>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</si>
  <si>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Facultad de Estudios Superiores Aragón</t>
  </si>
  <si>
    <t>Instituto de Investigaciones Históricas</t>
  </si>
  <si>
    <t>Instituto de Investigaciones Jurídicas</t>
  </si>
  <si>
    <t>Instituto de Investigaciones Sociales</t>
  </si>
  <si>
    <t>OTRAS DEPENDENCIAS</t>
  </si>
  <si>
    <t>COLEGIO DE CIENCIAS Y HUMANIDADES</t>
  </si>
  <si>
    <t>Programa Universitario de Estudios de Género</t>
  </si>
  <si>
    <t>Facultad de Estudios Superiores Iztacala</t>
  </si>
  <si>
    <t>Centro de Ciencias Aplicadas y Desarrollo Tecnológico</t>
  </si>
  <si>
    <t>Instituto de Neurobiología</t>
  </si>
  <si>
    <t>Centro de Física Aplicada y Tecnología Avanzada</t>
  </si>
  <si>
    <t>Centro de Geociencias</t>
  </si>
  <si>
    <t>Hombres</t>
  </si>
  <si>
    <t>Mujeres</t>
  </si>
  <si>
    <t>Centro de Investigaciones en Ecosistemas</t>
  </si>
  <si>
    <t>Centro de Radioastronomía y Astrofísica</t>
  </si>
  <si>
    <t>Facultad de Estudios Superiores Acatlán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</si>
  <si>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</si>
  <si>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</si>
  <si>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</si>
  <si>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</si>
  <si>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</si>
  <si>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</si>
  <si>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</si>
  <si>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</si>
  <si>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</si>
  <si>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</si>
  <si>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Total</t>
  </si>
  <si>
    <t>Centro de Ciencias de la Atmósfera</t>
  </si>
  <si>
    <t>Centro de Investigación en Energía</t>
  </si>
  <si>
    <t>Centro de Investigaciones sobre América Latina y el Caribe</t>
  </si>
  <si>
    <r>
      <t>a</t>
    </r>
    <r>
      <rPr>
        <sz val="8"/>
        <rFont val="Arial"/>
        <family val="2"/>
      </rPr>
      <t xml:space="preserve"> No hay duplicidad de académicos de acuerdo a su RFC dentro de una entidad o dependencia, sin embargo sí puede ocurrir duplicidad entre entidades o dependencias, por ello no se incluyen los totales por subsistema.</t>
    </r>
  </si>
  <si>
    <t>Centro de Nanociencias y Nanotecnología</t>
  </si>
  <si>
    <t>Centro Peninsular en Humanidades y Ciencias Sociales</t>
  </si>
  <si>
    <t>Centro de Investigaciones en Geografía Ambiental</t>
  </si>
  <si>
    <t>Programas Complementarios a la Docencia e Investigación</t>
  </si>
  <si>
    <t>Servicios de Planeación, Administrativos y Jurídicos</t>
  </si>
  <si>
    <t>Dirección General del Colegio de Ciencias y Humanidades</t>
  </si>
  <si>
    <t xml:space="preserve">Coordinación del Sistema de Universidad Abierta y </t>
  </si>
  <si>
    <t>Educación a Distancia</t>
  </si>
  <si>
    <t>Órganos de Extensión Universitaria</t>
  </si>
  <si>
    <t>Subsistema / Entidad académica</t>
  </si>
  <si>
    <t>FUENTE: Nómina de la quincena 14 de 2010, Dirección General de Personal, UNAM.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</si>
</sst>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N$&quot;\ #,##0_);[Red]\(&quot;N$&quot;\ #,##0\)"/>
    <numFmt numFmtId="166" formatCode="0.0"/>
    <numFmt numFmtId="167" formatCode="#,##0.0"/>
    <numFmt numFmtId="168" formatCode="0.0%"/>
    <numFmt numFmtId="169" formatCode="0.000"/>
    <numFmt numFmtId="170" formatCode="[$-80A]dddd\,\ dd&quot; de &quot;mmmm&quot; de &quot;yyyy"/>
    <numFmt numFmtId="171" formatCode="[$-80A]hh:mm:ss\ AM/PM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0000"/>
    <numFmt numFmtId="178" formatCode="0.000000"/>
    <numFmt numFmtId="179" formatCode="0.00000"/>
    <numFmt numFmtId="180" formatCode="0.0000"/>
  </numFmts>
  <fonts count="4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10" xfId="0" applyNumberFormat="1" applyFont="1" applyBorder="1" applyAlignment="1">
      <alignment/>
    </xf>
    <xf numFmtId="1" fontId="5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5" fillId="0" borderId="0" xfId="0" applyNumberFormat="1" applyFont="1" applyAlignment="1" quotePrefix="1">
      <alignment horizontal="left" indent="1"/>
    </xf>
    <xf numFmtId="3" fontId="5" fillId="0" borderId="0" xfId="0" applyNumberFormat="1" applyFont="1" applyAlignment="1">
      <alignment horizontal="left" indent="1"/>
    </xf>
    <xf numFmtId="1" fontId="5" fillId="0" borderId="0" xfId="0" applyNumberFormat="1" applyFont="1" applyAlignment="1">
      <alignment horizontal="left" indent="1"/>
    </xf>
    <xf numFmtId="1" fontId="5" fillId="0" borderId="0" xfId="0" applyNumberFormat="1" applyFont="1" applyFill="1" applyAlignment="1">
      <alignment horizontal="left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Alignment="1">
      <alignment horizontal="right" indent="1"/>
    </xf>
    <xf numFmtId="1" fontId="5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1" fontId="5" fillId="0" borderId="0" xfId="0" applyNumberFormat="1" applyFont="1" applyFill="1" applyAlignment="1">
      <alignment horizontal="right" indent="1"/>
    </xf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A0000"/>
      <rgbColor rgb="008AD84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AFAF"/>
      <rgbColor rgb="000080C0"/>
      <rgbColor rgb="00AFA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E6934"/>
      <rgbColor rgb="009E6934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90" zoomScaleNormal="90" zoomScalePageLayoutView="0" workbookViewId="0" topLeftCell="A1">
      <selection activeCell="A1" sqref="A1:I1"/>
    </sheetView>
  </sheetViews>
  <sheetFormatPr defaultColWidth="11.421875" defaultRowHeight="12.75"/>
  <cols>
    <col min="1" max="1" width="61.7109375" style="2" customWidth="1"/>
    <col min="2" max="4" width="7.7109375" style="2" customWidth="1"/>
    <col min="5" max="5" width="3.140625" style="2" customWidth="1"/>
    <col min="6" max="6" width="60.421875" style="2" customWidth="1"/>
    <col min="7" max="9" width="7.7109375" style="2" customWidth="1"/>
    <col min="10" max="16384" width="11.421875" style="2" customWidth="1"/>
  </cols>
  <sheetData>
    <row r="1" spans="1:9" ht="13.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</row>
    <row r="2" spans="1:9" ht="13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13.5" customHeight="1">
      <c r="A3" s="29">
        <v>2010</v>
      </c>
      <c r="B3" s="29"/>
      <c r="C3" s="29"/>
      <c r="D3" s="29"/>
      <c r="E3" s="29"/>
      <c r="F3" s="29"/>
      <c r="G3" s="29"/>
      <c r="H3" s="29"/>
      <c r="I3" s="29"/>
    </row>
    <row r="4" spans="1:9" ht="13.5" customHeight="1">
      <c r="A4" s="9"/>
      <c r="B4" s="9"/>
      <c r="C4" s="9"/>
      <c r="D4" s="9"/>
      <c r="E4" s="9"/>
      <c r="F4" s="9"/>
      <c r="G4" s="4"/>
      <c r="H4" s="4"/>
      <c r="I4" s="4"/>
    </row>
    <row r="5" ht="9" customHeight="1"/>
    <row r="6" spans="2:9" s="7" customFormat="1" ht="12.75" customHeight="1">
      <c r="B6" s="30" t="s">
        <v>31</v>
      </c>
      <c r="C6" s="30"/>
      <c r="D6" s="30"/>
      <c r="E6" s="8"/>
      <c r="G6" s="30" t="s">
        <v>31</v>
      </c>
      <c r="H6" s="30"/>
      <c r="I6" s="30"/>
    </row>
    <row r="7" spans="1:9" s="7" customFormat="1" ht="12.75" customHeight="1">
      <c r="A7" s="11" t="s">
        <v>106</v>
      </c>
      <c r="B7" s="11" t="s">
        <v>77</v>
      </c>
      <c r="C7" s="11" t="s">
        <v>78</v>
      </c>
      <c r="D7" s="11" t="s">
        <v>92</v>
      </c>
      <c r="E7" s="8"/>
      <c r="F7" s="7" t="s">
        <v>106</v>
      </c>
      <c r="G7" s="11" t="s">
        <v>77</v>
      </c>
      <c r="H7" s="11" t="s">
        <v>78</v>
      </c>
      <c r="I7" s="11" t="s">
        <v>92</v>
      </c>
    </row>
    <row r="8" spans="1:9" ht="9" customHeight="1">
      <c r="A8" s="4"/>
      <c r="B8" s="4"/>
      <c r="C8" s="4"/>
      <c r="D8" s="4"/>
      <c r="E8" s="4"/>
      <c r="F8" s="4"/>
      <c r="G8" s="4"/>
      <c r="H8" s="4"/>
      <c r="I8" s="4"/>
    </row>
    <row r="9" ht="12.75" customHeight="1"/>
    <row r="10" spans="1:9" ht="12.75" customHeight="1">
      <c r="A10" s="13" t="s">
        <v>2</v>
      </c>
      <c r="B10" s="13"/>
      <c r="C10" s="13"/>
      <c r="D10" s="13"/>
      <c r="E10" s="13"/>
      <c r="F10" s="14" t="s">
        <v>1</v>
      </c>
      <c r="G10" s="13"/>
      <c r="H10" s="13"/>
      <c r="I10" s="13"/>
    </row>
    <row r="11" spans="1:9" ht="12.75" customHeight="1">
      <c r="A11" s="20" t="s">
        <v>49</v>
      </c>
      <c r="B11" s="28">
        <v>11</v>
      </c>
      <c r="C11" s="28">
        <v>10</v>
      </c>
      <c r="D11" s="25">
        <f aca="true" t="shared" si="0" ref="D11:D29">SUM(B11:C11)</f>
        <v>21</v>
      </c>
      <c r="E11" s="3"/>
      <c r="F11" s="21" t="s">
        <v>73</v>
      </c>
      <c r="G11" s="28">
        <v>78</v>
      </c>
      <c r="H11" s="28">
        <v>27</v>
      </c>
      <c r="I11" s="25">
        <f aca="true" t="shared" si="1" ref="I11:I25">SUM(G11:H11)</f>
        <v>105</v>
      </c>
    </row>
    <row r="12" spans="1:9" ht="12.75" customHeight="1">
      <c r="A12" s="20" t="s">
        <v>50</v>
      </c>
      <c r="B12" s="28">
        <v>29</v>
      </c>
      <c r="C12" s="28">
        <v>43</v>
      </c>
      <c r="D12" s="25">
        <f>SUM(B12:C12)</f>
        <v>72</v>
      </c>
      <c r="E12" s="3"/>
      <c r="F12" s="21" t="s">
        <v>93</v>
      </c>
      <c r="G12" s="28">
        <v>54</v>
      </c>
      <c r="H12" s="28">
        <v>23</v>
      </c>
      <c r="I12" s="25">
        <f t="shared" si="1"/>
        <v>77</v>
      </c>
    </row>
    <row r="13" spans="1:9" ht="12.75" customHeight="1">
      <c r="A13" s="20" t="s">
        <v>51</v>
      </c>
      <c r="B13" s="28">
        <v>10</v>
      </c>
      <c r="C13" s="28">
        <v>30</v>
      </c>
      <c r="D13" s="25">
        <f>SUM(B13:C13)</f>
        <v>40</v>
      </c>
      <c r="E13" s="3"/>
      <c r="F13" s="21" t="s">
        <v>26</v>
      </c>
      <c r="G13" s="28">
        <v>33</v>
      </c>
      <c r="H13" s="28">
        <v>29</v>
      </c>
      <c r="I13" s="25">
        <f t="shared" si="1"/>
        <v>62</v>
      </c>
    </row>
    <row r="14" spans="1:9" ht="12.75" customHeight="1">
      <c r="A14" s="20" t="s">
        <v>95</v>
      </c>
      <c r="B14" s="28">
        <v>25</v>
      </c>
      <c r="C14" s="28">
        <v>25</v>
      </c>
      <c r="D14" s="25">
        <f>SUM(B14:C14)</f>
        <v>50</v>
      </c>
      <c r="F14" s="21" t="s">
        <v>75</v>
      </c>
      <c r="G14" s="28">
        <v>16</v>
      </c>
      <c r="H14" s="28">
        <v>12</v>
      </c>
      <c r="I14" s="25">
        <f t="shared" si="1"/>
        <v>28</v>
      </c>
    </row>
    <row r="15" spans="1:9" ht="12.75" customHeight="1">
      <c r="A15" s="20" t="s">
        <v>98</v>
      </c>
      <c r="B15" s="28">
        <v>12</v>
      </c>
      <c r="C15" s="28">
        <v>9</v>
      </c>
      <c r="D15" s="25">
        <f t="shared" si="0"/>
        <v>21</v>
      </c>
      <c r="E15" s="10"/>
      <c r="F15" s="22" t="s">
        <v>76</v>
      </c>
      <c r="G15" s="28">
        <v>37</v>
      </c>
      <c r="H15" s="28">
        <v>12</v>
      </c>
      <c r="I15" s="25">
        <f t="shared" si="1"/>
        <v>49</v>
      </c>
    </row>
    <row r="16" spans="1:9" ht="12.75" customHeight="1">
      <c r="A16" s="20" t="s">
        <v>52</v>
      </c>
      <c r="B16" s="28">
        <v>35</v>
      </c>
      <c r="C16" s="28">
        <v>36</v>
      </c>
      <c r="D16" s="25">
        <f t="shared" si="0"/>
        <v>71</v>
      </c>
      <c r="E16" s="3"/>
      <c r="F16" s="21" t="s">
        <v>94</v>
      </c>
      <c r="G16" s="28">
        <v>45</v>
      </c>
      <c r="H16" s="28">
        <v>17</v>
      </c>
      <c r="I16" s="25">
        <f t="shared" si="1"/>
        <v>62</v>
      </c>
    </row>
    <row r="17" spans="1:9" ht="12.75" customHeight="1">
      <c r="A17" s="20" t="s">
        <v>53</v>
      </c>
      <c r="B17" s="28">
        <v>26</v>
      </c>
      <c r="C17" s="28">
        <v>21</v>
      </c>
      <c r="D17" s="25">
        <f t="shared" si="0"/>
        <v>47</v>
      </c>
      <c r="E17" s="3"/>
      <c r="F17" s="21" t="s">
        <v>79</v>
      </c>
      <c r="G17" s="28">
        <v>37</v>
      </c>
      <c r="H17" s="28">
        <v>15</v>
      </c>
      <c r="I17" s="25">
        <f t="shared" si="1"/>
        <v>52</v>
      </c>
    </row>
    <row r="18" spans="1:9" ht="12.75" customHeight="1">
      <c r="A18" s="20" t="s">
        <v>54</v>
      </c>
      <c r="B18" s="28">
        <v>51</v>
      </c>
      <c r="C18" s="28">
        <v>44</v>
      </c>
      <c r="D18" s="25">
        <f t="shared" si="0"/>
        <v>95</v>
      </c>
      <c r="E18" s="3"/>
      <c r="F18" s="21" t="s">
        <v>99</v>
      </c>
      <c r="G18" s="28">
        <v>14</v>
      </c>
      <c r="H18" s="28">
        <v>9</v>
      </c>
      <c r="I18" s="25">
        <f t="shared" si="1"/>
        <v>23</v>
      </c>
    </row>
    <row r="19" spans="1:9" ht="12.75" customHeight="1">
      <c r="A19" s="20" t="s">
        <v>55</v>
      </c>
      <c r="B19" s="28">
        <v>44</v>
      </c>
      <c r="C19" s="28">
        <v>57</v>
      </c>
      <c r="D19" s="25">
        <f t="shared" si="0"/>
        <v>101</v>
      </c>
      <c r="E19" s="3"/>
      <c r="F19" s="21" t="s">
        <v>97</v>
      </c>
      <c r="G19" s="28">
        <v>42</v>
      </c>
      <c r="H19" s="28">
        <v>10</v>
      </c>
      <c r="I19" s="25">
        <f t="shared" si="1"/>
        <v>52</v>
      </c>
    </row>
    <row r="20" spans="1:9" ht="12.75" customHeight="1">
      <c r="A20" s="20" t="s">
        <v>56</v>
      </c>
      <c r="B20" s="28">
        <v>60</v>
      </c>
      <c r="C20" s="28">
        <v>54</v>
      </c>
      <c r="D20" s="25">
        <f t="shared" si="0"/>
        <v>114</v>
      </c>
      <c r="E20" s="3"/>
      <c r="F20" s="21" t="s">
        <v>80</v>
      </c>
      <c r="G20" s="28">
        <v>16</v>
      </c>
      <c r="H20" s="28">
        <v>6</v>
      </c>
      <c r="I20" s="25">
        <f t="shared" si="1"/>
        <v>22</v>
      </c>
    </row>
    <row r="21" spans="1:9" ht="12.75" customHeight="1">
      <c r="A21" s="20" t="s">
        <v>57</v>
      </c>
      <c r="B21" s="28">
        <v>34</v>
      </c>
      <c r="C21" s="28">
        <v>66</v>
      </c>
      <c r="D21" s="25">
        <f t="shared" si="0"/>
        <v>100</v>
      </c>
      <c r="E21" s="3"/>
      <c r="F21" s="21" t="s">
        <v>32</v>
      </c>
      <c r="G21" s="28">
        <v>102</v>
      </c>
      <c r="H21" s="28">
        <v>28</v>
      </c>
      <c r="I21" s="25">
        <f t="shared" si="1"/>
        <v>130</v>
      </c>
    </row>
    <row r="22" spans="1:9" ht="12.75" customHeight="1">
      <c r="A22" s="20" t="s">
        <v>58</v>
      </c>
      <c r="B22" s="28">
        <v>68</v>
      </c>
      <c r="C22" s="28">
        <v>106</v>
      </c>
      <c r="D22" s="25">
        <f>SUM(B22:C22)</f>
        <v>174</v>
      </c>
      <c r="E22" s="3"/>
      <c r="F22" s="21" t="s">
        <v>33</v>
      </c>
      <c r="G22" s="28">
        <v>93</v>
      </c>
      <c r="H22" s="28">
        <v>66</v>
      </c>
      <c r="I22" s="25">
        <f t="shared" si="1"/>
        <v>159</v>
      </c>
    </row>
    <row r="23" spans="1:9" ht="12.75" customHeight="1">
      <c r="A23" s="20" t="s">
        <v>59</v>
      </c>
      <c r="B23" s="28">
        <v>30</v>
      </c>
      <c r="C23" s="28">
        <v>26</v>
      </c>
      <c r="D23" s="25">
        <f>SUM(B23:C23)</f>
        <v>56</v>
      </c>
      <c r="E23" s="3"/>
      <c r="F23" s="21" t="s">
        <v>34</v>
      </c>
      <c r="G23" s="28">
        <v>98</v>
      </c>
      <c r="H23" s="28">
        <v>88</v>
      </c>
      <c r="I23" s="25">
        <f t="shared" si="1"/>
        <v>186</v>
      </c>
    </row>
    <row r="24" spans="1:9" ht="12.75" customHeight="1">
      <c r="A24" s="20" t="s">
        <v>66</v>
      </c>
      <c r="B24" s="28">
        <v>34</v>
      </c>
      <c r="C24" s="28">
        <v>34</v>
      </c>
      <c r="D24" s="25">
        <f t="shared" si="0"/>
        <v>68</v>
      </c>
      <c r="E24" s="3"/>
      <c r="F24" s="21" t="s">
        <v>35</v>
      </c>
      <c r="G24" s="28">
        <v>81</v>
      </c>
      <c r="H24" s="28">
        <v>36</v>
      </c>
      <c r="I24" s="25">
        <f t="shared" si="1"/>
        <v>117</v>
      </c>
    </row>
    <row r="25" spans="1:9" ht="12.75" customHeight="1">
      <c r="A25" s="21" t="s">
        <v>67</v>
      </c>
      <c r="B25" s="28">
        <v>89</v>
      </c>
      <c r="C25" s="28">
        <v>53</v>
      </c>
      <c r="D25" s="25">
        <f t="shared" si="0"/>
        <v>142</v>
      </c>
      <c r="E25" s="3"/>
      <c r="F25" s="21" t="s">
        <v>28</v>
      </c>
      <c r="G25" s="28">
        <v>40</v>
      </c>
      <c r="H25" s="28">
        <v>4</v>
      </c>
      <c r="I25" s="25">
        <f t="shared" si="1"/>
        <v>44</v>
      </c>
    </row>
    <row r="26" spans="1:9" ht="12.75" customHeight="1">
      <c r="A26" s="20" t="s">
        <v>29</v>
      </c>
      <c r="B26" s="28">
        <v>41</v>
      </c>
      <c r="C26" s="28">
        <v>53</v>
      </c>
      <c r="D26" s="25">
        <f t="shared" si="0"/>
        <v>94</v>
      </c>
      <c r="E26" s="3"/>
      <c r="F26" s="21" t="s">
        <v>36</v>
      </c>
      <c r="G26" s="28">
        <v>58</v>
      </c>
      <c r="H26" s="28">
        <v>13</v>
      </c>
      <c r="I26" s="25">
        <f aca="true" t="shared" si="2" ref="I26:I39">SUM(G26:H26)</f>
        <v>71</v>
      </c>
    </row>
    <row r="27" spans="1:9" ht="12.75" customHeight="1">
      <c r="A27" s="21" t="s">
        <v>68</v>
      </c>
      <c r="B27" s="28">
        <v>55</v>
      </c>
      <c r="C27" s="28">
        <v>56</v>
      </c>
      <c r="D27" s="25">
        <f t="shared" si="0"/>
        <v>111</v>
      </c>
      <c r="E27" s="3"/>
      <c r="F27" s="21" t="s">
        <v>37</v>
      </c>
      <c r="G27" s="28">
        <v>31</v>
      </c>
      <c r="H27" s="28">
        <v>33</v>
      </c>
      <c r="I27" s="25">
        <f t="shared" si="2"/>
        <v>64</v>
      </c>
    </row>
    <row r="28" spans="1:9" ht="12.75" customHeight="1">
      <c r="A28" s="21" t="s">
        <v>71</v>
      </c>
      <c r="B28" s="28">
        <v>2</v>
      </c>
      <c r="C28" s="28">
        <v>0</v>
      </c>
      <c r="D28" s="28">
        <f t="shared" si="0"/>
        <v>2</v>
      </c>
      <c r="E28" s="3"/>
      <c r="F28" s="21" t="s">
        <v>38</v>
      </c>
      <c r="G28" s="28">
        <v>130</v>
      </c>
      <c r="H28" s="28">
        <v>30</v>
      </c>
      <c r="I28" s="25">
        <f t="shared" si="2"/>
        <v>160</v>
      </c>
    </row>
    <row r="29" spans="1:9" ht="12.75" customHeight="1">
      <c r="A29" s="20" t="s">
        <v>30</v>
      </c>
      <c r="B29" s="28">
        <v>1</v>
      </c>
      <c r="C29" s="28">
        <v>0</v>
      </c>
      <c r="D29" s="25">
        <f t="shared" si="0"/>
        <v>1</v>
      </c>
      <c r="E29" s="3"/>
      <c r="F29" s="21" t="s">
        <v>39</v>
      </c>
      <c r="G29" s="28">
        <v>66</v>
      </c>
      <c r="H29" s="28">
        <v>71</v>
      </c>
      <c r="I29" s="25">
        <f t="shared" si="2"/>
        <v>137</v>
      </c>
    </row>
    <row r="30" spans="2:9" ht="12.75" customHeight="1">
      <c r="B30" s="28"/>
      <c r="C30" s="28"/>
      <c r="E30" s="3"/>
      <c r="F30" s="21" t="s">
        <v>40</v>
      </c>
      <c r="G30" s="28">
        <v>90</v>
      </c>
      <c r="H30" s="28">
        <v>33</v>
      </c>
      <c r="I30" s="25">
        <f t="shared" si="2"/>
        <v>123</v>
      </c>
    </row>
    <row r="31" spans="2:9" ht="12.75" customHeight="1">
      <c r="B31" s="28"/>
      <c r="C31" s="28"/>
      <c r="D31" s="24"/>
      <c r="E31" s="3"/>
      <c r="F31" s="21" t="s">
        <v>41</v>
      </c>
      <c r="G31" s="28">
        <v>40</v>
      </c>
      <c r="H31" s="28">
        <v>41</v>
      </c>
      <c r="I31" s="25">
        <f t="shared" si="2"/>
        <v>81</v>
      </c>
    </row>
    <row r="32" spans="2:9" ht="12.75" customHeight="1">
      <c r="B32" s="28"/>
      <c r="C32" s="28"/>
      <c r="D32" s="24"/>
      <c r="E32" s="3"/>
      <c r="F32" s="21" t="s">
        <v>42</v>
      </c>
      <c r="G32" s="28">
        <v>57</v>
      </c>
      <c r="H32" s="28">
        <v>46</v>
      </c>
      <c r="I32" s="25">
        <f t="shared" si="2"/>
        <v>103</v>
      </c>
    </row>
    <row r="33" spans="2:9" ht="12.75" customHeight="1">
      <c r="B33" s="28"/>
      <c r="C33" s="28"/>
      <c r="D33" s="24"/>
      <c r="E33" s="3"/>
      <c r="F33" s="21" t="s">
        <v>43</v>
      </c>
      <c r="G33" s="28">
        <v>144</v>
      </c>
      <c r="H33" s="28">
        <v>46</v>
      </c>
      <c r="I33" s="25">
        <f t="shared" si="2"/>
        <v>190</v>
      </c>
    </row>
    <row r="34" spans="2:9" ht="12.75" customHeight="1">
      <c r="B34" s="28"/>
      <c r="C34" s="28"/>
      <c r="D34" s="24"/>
      <c r="E34" s="3"/>
      <c r="F34" s="21" t="s">
        <v>44</v>
      </c>
      <c r="G34" s="28">
        <v>75</v>
      </c>
      <c r="H34" s="28">
        <v>94</v>
      </c>
      <c r="I34" s="25">
        <f t="shared" si="2"/>
        <v>169</v>
      </c>
    </row>
    <row r="35" spans="2:9" ht="12.75" customHeight="1">
      <c r="B35" s="28"/>
      <c r="C35" s="28"/>
      <c r="D35" s="24"/>
      <c r="E35" s="3"/>
      <c r="F35" s="21" t="s">
        <v>45</v>
      </c>
      <c r="G35" s="28">
        <v>68</v>
      </c>
      <c r="H35" s="28">
        <v>28</v>
      </c>
      <c r="I35" s="25">
        <f t="shared" si="2"/>
        <v>96</v>
      </c>
    </row>
    <row r="36" spans="2:9" ht="12.75" customHeight="1">
      <c r="B36" s="28"/>
      <c r="C36" s="28"/>
      <c r="D36" s="27"/>
      <c r="E36" s="3"/>
      <c r="F36" s="21" t="s">
        <v>46</v>
      </c>
      <c r="G36" s="28">
        <v>66</v>
      </c>
      <c r="H36" s="28">
        <v>13</v>
      </c>
      <c r="I36" s="25">
        <f t="shared" si="2"/>
        <v>79</v>
      </c>
    </row>
    <row r="37" spans="2:9" ht="12.75" customHeight="1">
      <c r="B37" s="28"/>
      <c r="C37" s="28"/>
      <c r="D37" s="27"/>
      <c r="E37" s="3"/>
      <c r="F37" s="21" t="s">
        <v>47</v>
      </c>
      <c r="G37" s="28">
        <v>97</v>
      </c>
      <c r="H37" s="28">
        <v>21</v>
      </c>
      <c r="I37" s="25">
        <f t="shared" si="2"/>
        <v>118</v>
      </c>
    </row>
    <row r="38" spans="2:9" ht="12.75" customHeight="1">
      <c r="B38" s="28"/>
      <c r="C38" s="28"/>
      <c r="D38" s="27"/>
      <c r="E38" s="3"/>
      <c r="F38" s="21" t="s">
        <v>74</v>
      </c>
      <c r="G38" s="28">
        <v>44</v>
      </c>
      <c r="H38" s="28">
        <v>44</v>
      </c>
      <c r="I38" s="25">
        <f t="shared" si="2"/>
        <v>88</v>
      </c>
    </row>
    <row r="39" spans="2:9" ht="12.75" customHeight="1">
      <c r="B39" s="28"/>
      <c r="C39" s="28"/>
      <c r="D39" s="27"/>
      <c r="E39" s="3"/>
      <c r="F39" s="21" t="s">
        <v>48</v>
      </c>
      <c r="G39" s="28">
        <v>63</v>
      </c>
      <c r="H39" s="28">
        <v>30</v>
      </c>
      <c r="I39" s="25">
        <f t="shared" si="2"/>
        <v>93</v>
      </c>
    </row>
    <row r="40" spans="1:9" ht="12.75" customHeight="1">
      <c r="A40" s="1"/>
      <c r="B40" s="28"/>
      <c r="C40" s="28"/>
      <c r="D40" s="25"/>
      <c r="E40" s="3"/>
      <c r="G40" s="28"/>
      <c r="H40" s="28"/>
      <c r="I40" s="25"/>
    </row>
    <row r="41" spans="1:9" ht="15" customHeight="1">
      <c r="A41" s="15" t="s">
        <v>19</v>
      </c>
      <c r="B41" s="28"/>
      <c r="C41" s="28"/>
      <c r="D41" s="26"/>
      <c r="F41" s="13" t="s">
        <v>60</v>
      </c>
      <c r="G41" s="28"/>
      <c r="H41" s="28"/>
      <c r="I41" s="25"/>
    </row>
    <row r="42" spans="1:9" ht="12.75" customHeight="1">
      <c r="A42" s="20" t="s">
        <v>20</v>
      </c>
      <c r="B42" s="28">
        <v>686</v>
      </c>
      <c r="C42" s="28">
        <v>259</v>
      </c>
      <c r="D42" s="24">
        <f>SUM(B42:C42)</f>
        <v>945</v>
      </c>
      <c r="F42" s="20" t="s">
        <v>61</v>
      </c>
      <c r="G42" s="28">
        <v>66</v>
      </c>
      <c r="H42" s="28">
        <v>32</v>
      </c>
      <c r="I42" s="25">
        <f>SUM(G42:H42)</f>
        <v>98</v>
      </c>
    </row>
    <row r="43" spans="1:9" ht="12.75">
      <c r="A43" s="20" t="s">
        <v>21</v>
      </c>
      <c r="B43" s="28">
        <v>1130</v>
      </c>
      <c r="C43" s="28">
        <v>824</v>
      </c>
      <c r="D43" s="24">
        <f aca="true" t="shared" si="3" ref="D43:D54">SUM(B43:C43)</f>
        <v>1954</v>
      </c>
      <c r="F43" s="20" t="s">
        <v>62</v>
      </c>
      <c r="G43" s="28">
        <v>83</v>
      </c>
      <c r="H43" s="28">
        <v>125</v>
      </c>
      <c r="I43" s="25">
        <f aca="true" t="shared" si="4" ref="I43:I51">SUM(G43:H43)</f>
        <v>208</v>
      </c>
    </row>
    <row r="44" spans="1:9" ht="12.75">
      <c r="A44" s="20" t="s">
        <v>22</v>
      </c>
      <c r="B44" s="28">
        <v>718</v>
      </c>
      <c r="C44" s="28">
        <v>571</v>
      </c>
      <c r="D44" s="24">
        <f t="shared" si="3"/>
        <v>1289</v>
      </c>
      <c r="F44" s="20" t="s">
        <v>63</v>
      </c>
      <c r="G44" s="28">
        <v>161</v>
      </c>
      <c r="H44" s="28">
        <v>229</v>
      </c>
      <c r="I44" s="25">
        <f t="shared" si="4"/>
        <v>390</v>
      </c>
    </row>
    <row r="45" spans="1:9" ht="12.75">
      <c r="A45" s="20" t="s">
        <v>23</v>
      </c>
      <c r="B45" s="28">
        <v>869</v>
      </c>
      <c r="C45" s="28">
        <v>460</v>
      </c>
      <c r="D45" s="24">
        <f t="shared" si="3"/>
        <v>1329</v>
      </c>
      <c r="F45" s="20" t="s">
        <v>64</v>
      </c>
      <c r="G45" s="28">
        <v>94</v>
      </c>
      <c r="H45" s="28">
        <v>94</v>
      </c>
      <c r="I45" s="25">
        <f t="shared" si="4"/>
        <v>188</v>
      </c>
    </row>
    <row r="46" spans="1:9" ht="12.75">
      <c r="A46" s="20" t="s">
        <v>24</v>
      </c>
      <c r="B46" s="28">
        <v>858</v>
      </c>
      <c r="C46" s="28">
        <v>349</v>
      </c>
      <c r="D46" s="24">
        <f t="shared" si="3"/>
        <v>1207</v>
      </c>
      <c r="F46" s="20" t="s">
        <v>3</v>
      </c>
      <c r="G46" s="28">
        <v>106</v>
      </c>
      <c r="H46" s="28">
        <v>127</v>
      </c>
      <c r="I46" s="25">
        <f t="shared" si="4"/>
        <v>233</v>
      </c>
    </row>
    <row r="47" spans="1:9" ht="12.75">
      <c r="A47" s="20" t="s">
        <v>25</v>
      </c>
      <c r="B47" s="28">
        <v>531</v>
      </c>
      <c r="C47" s="28">
        <v>310</v>
      </c>
      <c r="D47" s="24">
        <f t="shared" si="3"/>
        <v>841</v>
      </c>
      <c r="F47" s="19" t="s">
        <v>4</v>
      </c>
      <c r="G47" s="28">
        <v>174</v>
      </c>
      <c r="H47" s="28">
        <v>226</v>
      </c>
      <c r="I47" s="25">
        <f t="shared" si="4"/>
        <v>400</v>
      </c>
    </row>
    <row r="48" spans="1:9" ht="12.75">
      <c r="A48" s="20" t="s">
        <v>82</v>
      </c>
      <c r="B48" s="28">
        <v>534</v>
      </c>
      <c r="C48" s="28">
        <v>700</v>
      </c>
      <c r="D48" s="24">
        <f t="shared" si="3"/>
        <v>1234</v>
      </c>
      <c r="F48" s="20" t="s">
        <v>5</v>
      </c>
      <c r="G48" s="28">
        <v>123</v>
      </c>
      <c r="H48" s="28">
        <v>155</v>
      </c>
      <c r="I48" s="25">
        <f t="shared" si="4"/>
        <v>278</v>
      </c>
    </row>
    <row r="49" spans="1:9" ht="12.75">
      <c r="A49" s="20" t="s">
        <v>83</v>
      </c>
      <c r="B49" s="28">
        <v>1276</v>
      </c>
      <c r="C49" s="28">
        <v>431</v>
      </c>
      <c r="D49" s="24">
        <f t="shared" si="3"/>
        <v>1707</v>
      </c>
      <c r="F49" s="19" t="s">
        <v>6</v>
      </c>
      <c r="G49" s="28">
        <v>124</v>
      </c>
      <c r="H49" s="28">
        <v>119</v>
      </c>
      <c r="I49" s="25">
        <f t="shared" si="4"/>
        <v>243</v>
      </c>
    </row>
    <row r="50" spans="1:9" ht="12.75">
      <c r="A50" s="20" t="s">
        <v>84</v>
      </c>
      <c r="B50" s="28">
        <v>1965</v>
      </c>
      <c r="C50" s="28">
        <v>1174</v>
      </c>
      <c r="D50" s="24">
        <f t="shared" si="3"/>
        <v>3139</v>
      </c>
      <c r="F50" s="20" t="s">
        <v>7</v>
      </c>
      <c r="G50" s="28">
        <v>121</v>
      </c>
      <c r="H50" s="28">
        <v>172</v>
      </c>
      <c r="I50" s="25">
        <f t="shared" si="4"/>
        <v>293</v>
      </c>
    </row>
    <row r="51" spans="1:9" ht="12.75">
      <c r="A51" s="20" t="s">
        <v>85</v>
      </c>
      <c r="B51" s="28">
        <v>450</v>
      </c>
      <c r="C51" s="28">
        <v>331</v>
      </c>
      <c r="D51" s="24">
        <f t="shared" si="3"/>
        <v>781</v>
      </c>
      <c r="F51" s="20" t="s">
        <v>8</v>
      </c>
      <c r="G51" s="28">
        <v>144</v>
      </c>
      <c r="H51" s="28">
        <v>121</v>
      </c>
      <c r="I51" s="25">
        <f t="shared" si="4"/>
        <v>265</v>
      </c>
    </row>
    <row r="52" spans="1:9" ht="12.75">
      <c r="A52" s="20" t="s">
        <v>86</v>
      </c>
      <c r="B52" s="28">
        <v>378</v>
      </c>
      <c r="C52" s="28">
        <v>304</v>
      </c>
      <c r="D52" s="24">
        <f t="shared" si="3"/>
        <v>682</v>
      </c>
      <c r="G52" s="28"/>
      <c r="H52" s="28"/>
      <c r="I52" s="25"/>
    </row>
    <row r="53" spans="1:9" ht="12.75">
      <c r="A53" s="20" t="s">
        <v>87</v>
      </c>
      <c r="B53" s="28">
        <v>179</v>
      </c>
      <c r="C53" s="28">
        <v>318</v>
      </c>
      <c r="D53" s="24">
        <f t="shared" si="3"/>
        <v>497</v>
      </c>
      <c r="F53" s="13" t="s">
        <v>70</v>
      </c>
      <c r="G53" s="28"/>
      <c r="H53" s="28"/>
      <c r="I53" s="25"/>
    </row>
    <row r="54" spans="1:9" ht="12.75">
      <c r="A54" s="20" t="s">
        <v>88</v>
      </c>
      <c r="B54" s="28">
        <v>586</v>
      </c>
      <c r="C54" s="28">
        <v>539</v>
      </c>
      <c r="D54" s="24">
        <f t="shared" si="3"/>
        <v>1125</v>
      </c>
      <c r="F54" s="21" t="s">
        <v>102</v>
      </c>
      <c r="G54" s="28">
        <v>35</v>
      </c>
      <c r="H54" s="28">
        <v>46</v>
      </c>
      <c r="I54" s="25">
        <f aca="true" t="shared" si="5" ref="I54:I59">SUM(G54:H54)</f>
        <v>81</v>
      </c>
    </row>
    <row r="55" spans="2:9" ht="12.75">
      <c r="B55" s="28"/>
      <c r="C55" s="28"/>
      <c r="D55" s="24"/>
      <c r="F55" s="21" t="s">
        <v>9</v>
      </c>
      <c r="G55" s="28">
        <v>339</v>
      </c>
      <c r="H55" s="28">
        <v>259</v>
      </c>
      <c r="I55" s="25">
        <f t="shared" si="5"/>
        <v>598</v>
      </c>
    </row>
    <row r="56" spans="1:9" ht="12.75">
      <c r="A56" s="13" t="s">
        <v>89</v>
      </c>
      <c r="B56" s="28"/>
      <c r="C56" s="28"/>
      <c r="D56" s="26"/>
      <c r="F56" s="21" t="s">
        <v>10</v>
      </c>
      <c r="G56" s="28">
        <v>336</v>
      </c>
      <c r="H56" s="28">
        <v>243</v>
      </c>
      <c r="I56" s="25">
        <f t="shared" si="5"/>
        <v>579</v>
      </c>
    </row>
    <row r="57" spans="1:9" ht="12.75">
      <c r="A57" s="20" t="s">
        <v>81</v>
      </c>
      <c r="B57" s="28">
        <v>967</v>
      </c>
      <c r="C57" s="28">
        <v>691</v>
      </c>
      <c r="D57" s="24">
        <f>SUM(B57:C57)</f>
        <v>1658</v>
      </c>
      <c r="F57" s="21" t="s">
        <v>11</v>
      </c>
      <c r="G57" s="28">
        <v>391</v>
      </c>
      <c r="H57" s="28">
        <v>295</v>
      </c>
      <c r="I57" s="25">
        <f t="shared" si="5"/>
        <v>686</v>
      </c>
    </row>
    <row r="58" spans="1:9" ht="12.75">
      <c r="A58" s="20" t="s">
        <v>65</v>
      </c>
      <c r="B58" s="28">
        <v>1054</v>
      </c>
      <c r="C58" s="28">
        <v>587</v>
      </c>
      <c r="D58" s="24">
        <f>SUM(B58:C58)</f>
        <v>1641</v>
      </c>
      <c r="F58" s="21" t="s">
        <v>12</v>
      </c>
      <c r="G58" s="28">
        <v>380</v>
      </c>
      <c r="H58" s="28">
        <v>281</v>
      </c>
      <c r="I58" s="25">
        <f t="shared" si="5"/>
        <v>661</v>
      </c>
    </row>
    <row r="59" spans="1:9" ht="12.75">
      <c r="A59" s="20" t="s">
        <v>90</v>
      </c>
      <c r="B59" s="28">
        <v>801</v>
      </c>
      <c r="C59" s="28">
        <v>578</v>
      </c>
      <c r="D59" s="24">
        <f>SUM(B59:C59)</f>
        <v>1379</v>
      </c>
      <c r="F59" s="21" t="s">
        <v>13</v>
      </c>
      <c r="G59" s="28">
        <v>376</v>
      </c>
      <c r="H59" s="28">
        <v>354</v>
      </c>
      <c r="I59" s="25">
        <f t="shared" si="5"/>
        <v>730</v>
      </c>
    </row>
    <row r="60" spans="1:9" ht="12.75">
      <c r="A60" s="20" t="s">
        <v>72</v>
      </c>
      <c r="B60" s="28">
        <v>974</v>
      </c>
      <c r="C60" s="28">
        <v>838</v>
      </c>
      <c r="D60" s="24">
        <f>SUM(B60:C60)</f>
        <v>1812</v>
      </c>
      <c r="G60" s="28"/>
      <c r="H60" s="28"/>
      <c r="I60" s="25"/>
    </row>
    <row r="61" spans="1:9" ht="12.75">
      <c r="A61" s="20" t="s">
        <v>91</v>
      </c>
      <c r="B61" s="28">
        <v>783</v>
      </c>
      <c r="C61" s="28">
        <v>767</v>
      </c>
      <c r="D61" s="24">
        <f>SUM(B61:C61)</f>
        <v>1550</v>
      </c>
      <c r="F61" s="13" t="s">
        <v>69</v>
      </c>
      <c r="G61" s="28"/>
      <c r="H61" s="28"/>
      <c r="I61" s="25"/>
    </row>
    <row r="62" spans="2:9" ht="12.75">
      <c r="B62" s="28"/>
      <c r="C62" s="28"/>
      <c r="D62" s="24"/>
      <c r="F62" s="20" t="s">
        <v>103</v>
      </c>
      <c r="G62" s="28"/>
      <c r="H62" s="28"/>
      <c r="I62" s="25"/>
    </row>
    <row r="63" spans="1:9" ht="12.75">
      <c r="A63" s="15" t="s">
        <v>14</v>
      </c>
      <c r="B63" s="28"/>
      <c r="C63" s="28"/>
      <c r="D63" s="26"/>
      <c r="E63" s="13"/>
      <c r="F63" s="23" t="s">
        <v>104</v>
      </c>
      <c r="G63" s="28">
        <v>7</v>
      </c>
      <c r="H63" s="28">
        <v>11</v>
      </c>
      <c r="I63" s="25">
        <f>SUM(G63:H63)</f>
        <v>18</v>
      </c>
    </row>
    <row r="64" spans="1:9" ht="12.75">
      <c r="A64" s="21" t="s">
        <v>15</v>
      </c>
      <c r="B64" s="28">
        <v>251</v>
      </c>
      <c r="C64" s="28">
        <v>148</v>
      </c>
      <c r="D64" s="25">
        <f>SUM(B64:C64)</f>
        <v>399</v>
      </c>
      <c r="E64" s="3"/>
      <c r="F64" s="21" t="s">
        <v>105</v>
      </c>
      <c r="G64" s="28">
        <v>135</v>
      </c>
      <c r="H64" s="28">
        <v>244</v>
      </c>
      <c r="I64" s="25">
        <f>SUM(G64:H64)</f>
        <v>379</v>
      </c>
    </row>
    <row r="65" spans="1:9" ht="12.75">
      <c r="A65" s="21" t="s">
        <v>16</v>
      </c>
      <c r="B65" s="28">
        <v>96</v>
      </c>
      <c r="C65" s="28">
        <v>248</v>
      </c>
      <c r="D65" s="25">
        <f>SUM(B65:C65)</f>
        <v>344</v>
      </c>
      <c r="E65" s="3"/>
      <c r="F65" s="20" t="s">
        <v>100</v>
      </c>
      <c r="G65" s="28">
        <v>451</v>
      </c>
      <c r="H65" s="28">
        <v>342</v>
      </c>
      <c r="I65" s="25">
        <f>SUM(G65:H65)</f>
        <v>793</v>
      </c>
    </row>
    <row r="66" spans="1:9" ht="12.75">
      <c r="A66" s="21" t="s">
        <v>17</v>
      </c>
      <c r="B66" s="28">
        <v>155</v>
      </c>
      <c r="C66" s="28">
        <v>102</v>
      </c>
      <c r="D66" s="25">
        <f>SUM(B66:C66)</f>
        <v>257</v>
      </c>
      <c r="E66" s="3"/>
      <c r="F66" s="20" t="s">
        <v>101</v>
      </c>
      <c r="G66" s="28">
        <v>10</v>
      </c>
      <c r="H66" s="28">
        <v>9</v>
      </c>
      <c r="I66" s="25">
        <f>SUM(G66:H66)</f>
        <v>19</v>
      </c>
    </row>
    <row r="67" spans="1:9" ht="12.75">
      <c r="A67" s="21" t="s">
        <v>18</v>
      </c>
      <c r="B67" s="28">
        <v>114</v>
      </c>
      <c r="C67" s="28">
        <v>191</v>
      </c>
      <c r="D67" s="25">
        <f>SUM(B67:C67)</f>
        <v>305</v>
      </c>
      <c r="E67" s="3"/>
      <c r="G67" s="24"/>
      <c r="H67" s="24"/>
      <c r="I67" s="24"/>
    </row>
    <row r="68" spans="1:9" ht="12.75" customHeight="1">
      <c r="A68" s="4"/>
      <c r="B68" s="4"/>
      <c r="C68" s="4"/>
      <c r="D68" s="4"/>
      <c r="E68" s="4"/>
      <c r="F68" s="4"/>
      <c r="G68" s="4"/>
      <c r="H68" s="4"/>
      <c r="I68" s="4"/>
    </row>
    <row r="69" spans="1:5" ht="12.75" customHeight="1">
      <c r="A69" s="5"/>
      <c r="B69" s="5"/>
      <c r="C69" s="5"/>
      <c r="D69" s="5"/>
      <c r="E69" s="5"/>
    </row>
    <row r="70" spans="1:9" ht="12.75">
      <c r="A70" s="17" t="s">
        <v>96</v>
      </c>
      <c r="B70" s="16"/>
      <c r="C70" s="16"/>
      <c r="D70" s="16"/>
      <c r="E70" s="16"/>
      <c r="G70" s="16"/>
      <c r="H70" s="16"/>
      <c r="I70" s="16"/>
    </row>
    <row r="71" spans="1:5" ht="12.75" customHeight="1">
      <c r="A71" s="5"/>
      <c r="B71" s="5"/>
      <c r="C71" s="5"/>
      <c r="D71" s="5"/>
      <c r="E71" s="5"/>
    </row>
    <row r="72" spans="1:8" ht="12.75" customHeight="1">
      <c r="A72" s="6" t="s">
        <v>107</v>
      </c>
      <c r="F72" s="18"/>
      <c r="G72" s="18"/>
      <c r="H72" s="18"/>
    </row>
    <row r="73" spans="6:8" ht="12.75">
      <c r="F73" s="18"/>
      <c r="G73" s="18"/>
      <c r="H73" s="18"/>
    </row>
    <row r="74" spans="6:8" ht="12.75">
      <c r="F74" s="18"/>
      <c r="G74" s="18"/>
      <c r="H74" s="18"/>
    </row>
    <row r="75" spans="6:8" ht="12.75">
      <c r="F75" s="18"/>
      <c r="G75" s="18"/>
      <c r="H75" s="18"/>
    </row>
    <row r="76" ht="12.75">
      <c r="F76" s="12"/>
    </row>
    <row r="77" ht="12.75">
      <c r="F77" s="12"/>
    </row>
  </sheetData>
  <sheetProtection/>
  <mergeCells count="5">
    <mergeCell ref="A1:I1"/>
    <mergeCell ref="A2:I2"/>
    <mergeCell ref="A3:I3"/>
    <mergeCell ref="G6:I6"/>
    <mergeCell ref="B6:D6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Longino</cp:lastModifiedBy>
  <cp:lastPrinted>2010-08-06T19:26:19Z</cp:lastPrinted>
  <dcterms:created xsi:type="dcterms:W3CDTF">1997-05-28T20:36:21Z</dcterms:created>
  <dcterms:modified xsi:type="dcterms:W3CDTF">2010-08-17T21:13:58Z</dcterms:modified>
  <cp:category/>
  <cp:version/>
  <cp:contentType/>
  <cp:contentStatus/>
</cp:coreProperties>
</file>