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c esc x op" sheetId="1" r:id="rId1"/>
  </sheets>
  <externalReferences>
    <externalReference r:id="rId4"/>
  </externalReferences>
  <definedNames>
    <definedName name="lic" localSheetId="0">'lic esc x op'!$A$9:$D$179</definedName>
  </definedNames>
  <calcPr fullCalcOnLoad="1"/>
</workbook>
</file>

<file path=xl/sharedStrings.xml><?xml version="1.0" encoding="utf-8"?>
<sst xmlns="http://schemas.openxmlformats.org/spreadsheetml/2006/main" count="207" uniqueCount="44">
  <si>
    <t>UNAM. EXÁMENES PROFESIONALES Y OTRAS OPCIONES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</si>
  <si>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</si>
  <si>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Entidad académica / Opción de titulación</t>
  </si>
  <si>
    <t>Hombres</t>
  </si>
  <si>
    <t>Mujeres</t>
  </si>
  <si>
    <t>Total</t>
  </si>
  <si>
    <t>Facultad de Arquitectura</t>
  </si>
  <si>
    <t>Tesis o tesina y examen profesional</t>
  </si>
  <si>
    <t>Trabajo profesional</t>
  </si>
  <si>
    <t>Seminario de tesis o tesina</t>
  </si>
  <si>
    <t>Ampliación y profundización de conocimientos</t>
  </si>
  <si>
    <t>Estudios en posgrado</t>
  </si>
  <si>
    <t>Actividad de investigación</t>
  </si>
  <si>
    <t>Actividad de apoyo a la docencia</t>
  </si>
  <si>
    <t>Créditos y alto nivel académico</t>
  </si>
  <si>
    <t>Otras</t>
  </si>
  <si>
    <t>Facultad de Ciencias</t>
  </si>
  <si>
    <t>Examen general de conocimientos</t>
  </si>
  <si>
    <t>Servicio social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</si>
  <si>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</si>
  <si>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</si>
  <si>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</si>
  <si>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</si>
  <si>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</si>
  <si>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</si>
  <si>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</si>
  <si>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</si>
  <si>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</si>
  <si>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</si>
  <si>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</si>
  <si>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</si>
  <si>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</si>
  <si>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</si>
  <si>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</si>
  <si>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</si>
  <si>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 Nacional de Artes Plásticas</t>
  </si>
  <si>
    <t>Escuela Nacional de Enfermería y Obstetricia</t>
  </si>
  <si>
    <t>Escuela Nacional de Música</t>
  </si>
  <si>
    <t>Escuela Nacional de Trabajo Social</t>
  </si>
  <si>
    <t>Instituto de Biotecnología</t>
  </si>
  <si>
    <t>Centro de Investigaciones en Ecosistemas</t>
  </si>
  <si>
    <t>T O T A L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</si>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</sst>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3" fontId="19" fillId="0" borderId="0" xfId="53" applyNumberFormat="1" applyFont="1" applyAlignment="1">
      <alignment horizontal="center"/>
      <protection/>
    </xf>
    <xf numFmtId="0" fontId="20" fillId="0" borderId="0" xfId="0" applyFont="1" applyAlignment="1">
      <alignment/>
    </xf>
    <xf numFmtId="3" fontId="19" fillId="0" borderId="0" xfId="53" applyNumberFormat="1" applyFont="1" applyAlignment="1">
      <alignment horizontal="centerContinuous"/>
      <protection/>
    </xf>
    <xf numFmtId="1" fontId="19" fillId="0" borderId="0" xfId="53" applyNumberFormat="1" applyFont="1" applyAlignment="1">
      <alignment horizontal="centerContinuous"/>
      <protection/>
    </xf>
    <xf numFmtId="3" fontId="20" fillId="0" borderId="0" xfId="53" applyNumberFormat="1" applyFont="1">
      <alignment/>
      <protection/>
    </xf>
    <xf numFmtId="3" fontId="20" fillId="0" borderId="10" xfId="53" applyNumberFormat="1" applyFont="1" applyBorder="1">
      <alignment/>
      <protection/>
    </xf>
    <xf numFmtId="1" fontId="22" fillId="0" borderId="0" xfId="54" applyNumberFormat="1" applyFont="1" applyBorder="1" applyAlignment="1">
      <alignment horizontal="center"/>
      <protection/>
    </xf>
    <xf numFmtId="3" fontId="22" fillId="0" borderId="0" xfId="53" applyNumberFormat="1" applyFont="1" applyBorder="1" applyAlignment="1">
      <alignment horizontal="center"/>
      <protection/>
    </xf>
    <xf numFmtId="3" fontId="20" fillId="0" borderId="11" xfId="53" applyNumberFormat="1" applyFont="1" applyBorder="1">
      <alignment/>
      <protection/>
    </xf>
    <xf numFmtId="3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9" fillId="0" borderId="0" xfId="0" applyNumberFormat="1" applyFont="1" applyAlignment="1" quotePrefix="1">
      <alignment horizontal="right" indent="1"/>
    </xf>
    <xf numFmtId="0" fontId="20" fillId="0" borderId="0" xfId="0" applyFont="1" applyBorder="1" applyAlignment="1">
      <alignment/>
    </xf>
    <xf numFmtId="0" fontId="20" fillId="0" borderId="0" xfId="0" applyNumberFormat="1" applyFont="1" applyAlignment="1" quotePrefix="1">
      <alignment horizontal="left" indent="1"/>
    </xf>
    <xf numFmtId="3" fontId="20" fillId="0" borderId="0" xfId="0" applyNumberFormat="1" applyFont="1" applyAlignment="1" quotePrefix="1">
      <alignment horizontal="right" inden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0" fillId="0" borderId="0" xfId="0" applyNumberFormat="1" applyFont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0" fontId="20" fillId="0" borderId="0" xfId="0" applyNumberFormat="1" applyFont="1" applyAlignment="1" quotePrefix="1">
      <alignment/>
    </xf>
    <xf numFmtId="0" fontId="20" fillId="0" borderId="0" xfId="0" applyNumberFormat="1" applyFont="1" applyAlignment="1">
      <alignment horizontal="left" indent="2"/>
    </xf>
    <xf numFmtId="0" fontId="20" fillId="0" borderId="0" xfId="0" applyFont="1" applyAlignment="1">
      <alignment horizontal="left" indent="1"/>
    </xf>
    <xf numFmtId="0" fontId="20" fillId="0" borderId="0" xfId="0" applyNumberFormat="1" applyFont="1" applyAlignment="1" quotePrefix="1">
      <alignment horizontal="left" indent="2"/>
    </xf>
    <xf numFmtId="0" fontId="20" fillId="0" borderId="0" xfId="0" applyFont="1" applyBorder="1" applyAlignment="1">
      <alignment horizontal="left" indent="1"/>
    </xf>
    <xf numFmtId="3" fontId="20" fillId="0" borderId="0" xfId="0" applyNumberFormat="1" applyFont="1" applyBorder="1" applyAlignment="1">
      <alignment horizontal="right" indent="1"/>
    </xf>
    <xf numFmtId="0" fontId="20" fillId="0" borderId="0" xfId="0" applyFont="1" applyBorder="1" applyAlignment="1">
      <alignment horizontal="left" indent="2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right" indent="1"/>
    </xf>
    <xf numFmtId="0" fontId="20" fillId="0" borderId="0" xfId="0" applyFont="1" applyAlignment="1">
      <alignment horizontal="left" indent="2"/>
    </xf>
    <xf numFmtId="0" fontId="19" fillId="0" borderId="0" xfId="0" applyNumberFormat="1" applyFont="1" applyAlignment="1" quotePrefix="1">
      <alignment/>
    </xf>
    <xf numFmtId="3" fontId="20" fillId="0" borderId="0" xfId="0" applyNumberFormat="1" applyFont="1" applyFill="1" applyAlignment="1" quotePrefix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0" fillId="0" borderId="0" xfId="0" applyNumberFormat="1" applyFont="1" applyBorder="1" applyAlignment="1" quotePrefix="1">
      <alignment horizontal="right" inden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 quotePrefix="1">
      <alignment horizontal="right" indent="1"/>
    </xf>
    <xf numFmtId="0" fontId="20" fillId="0" borderId="0" xfId="0" applyNumberFormat="1" applyFont="1" applyBorder="1" applyAlignment="1">
      <alignment horizontal="left" indent="1"/>
    </xf>
    <xf numFmtId="0" fontId="23" fillId="0" borderId="0" xfId="55" applyFont="1" applyFill="1" applyBorder="1" applyAlignment="1">
      <alignment horizontal="left" indent="1"/>
      <protection/>
    </xf>
    <xf numFmtId="0" fontId="20" fillId="0" borderId="0" xfId="0" applyNumberFormat="1" applyFont="1" applyBorder="1" applyAlignment="1" quotePrefix="1">
      <alignment horizontal="left" indent="1"/>
    </xf>
    <xf numFmtId="0" fontId="20" fillId="0" borderId="0" xfId="0" applyNumberFormat="1" applyFont="1" applyBorder="1" applyAlignment="1" quotePrefix="1">
      <alignment/>
    </xf>
    <xf numFmtId="0" fontId="19" fillId="0" borderId="0" xfId="0" applyNumberFormat="1" applyFont="1" applyBorder="1" applyAlignment="1" quotePrefix="1">
      <alignment/>
    </xf>
    <xf numFmtId="3" fontId="19" fillId="0" borderId="0" xfId="0" applyNumberFormat="1" applyFont="1" applyBorder="1" applyAlignment="1">
      <alignment horizontal="right" indent="1"/>
    </xf>
    <xf numFmtId="3" fontId="19" fillId="0" borderId="0" xfId="0" applyNumberFormat="1" applyFont="1" applyFill="1" applyAlignment="1">
      <alignment horizontal="right" indent="1"/>
    </xf>
    <xf numFmtId="0" fontId="20" fillId="0" borderId="0" xfId="0" applyNumberFormat="1" applyFont="1" applyFill="1" applyAlignment="1" quotePrefix="1">
      <alignment horizontal="left" indent="1"/>
    </xf>
    <xf numFmtId="0" fontId="20" fillId="0" borderId="0" xfId="0" applyNumberFormat="1" applyFont="1" applyFill="1" applyAlignment="1">
      <alignment horizontal="left" indent="1"/>
    </xf>
    <xf numFmtId="3" fontId="19" fillId="0" borderId="0" xfId="0" applyNumberFormat="1" applyFont="1" applyFill="1" applyAlignment="1" quotePrefix="1">
      <alignment horizontal="right" indent="1"/>
    </xf>
    <xf numFmtId="0" fontId="19" fillId="0" borderId="0" xfId="0" applyNumberFormat="1" applyFont="1" applyAlignment="1" quotePrefix="1">
      <alignment horizontal="left"/>
    </xf>
    <xf numFmtId="0" fontId="20" fillId="0" borderId="11" xfId="0" applyNumberFormat="1" applyFont="1" applyBorder="1" applyAlignment="1" quotePrefix="1">
      <alignment/>
    </xf>
    <xf numFmtId="3" fontId="20" fillId="0" borderId="11" xfId="0" applyNumberFormat="1" applyFont="1" applyBorder="1" applyAlignment="1" quotePrefix="1">
      <alignment horizontal="right" indent="1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1" fontId="24" fillId="0" borderId="0" xfId="52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aprof01" xfId="52"/>
    <cellStyle name="Normal_exp_lic" xfId="53"/>
    <cellStyle name="Normal_exp_sua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exapro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="90" zoomScaleNormal="9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6.140625" style="2" customWidth="1"/>
    <col min="2" max="16384" width="11.421875" style="2" customWidth="1"/>
  </cols>
  <sheetData>
    <row r="1" spans="1:4" ht="12.75">
      <c r="A1" s="1" t="s">
        <v>0</v>
      </c>
      <c r="B1" s="1"/>
      <c r="C1" s="1"/>
      <c r="D1" s="1"/>
    </row>
    <row r="2" spans="1:4" ht="14.25">
      <c r="A2" s="3" t="s">
        <v>1</v>
      </c>
      <c r="B2" s="3"/>
      <c r="C2" s="3"/>
      <c r="D2" s="3"/>
    </row>
    <row r="3" spans="1:4" ht="12.75">
      <c r="A3" s="4">
        <v>2009</v>
      </c>
      <c r="B3" s="3"/>
      <c r="C3" s="3"/>
      <c r="D3" s="3"/>
    </row>
    <row r="4" spans="1:4" ht="12.75">
      <c r="A4" s="5"/>
      <c r="B4" s="5"/>
      <c r="C4" s="5"/>
      <c r="D4" s="5"/>
    </row>
    <row r="5" spans="1:4" ht="9" customHeight="1">
      <c r="A5" s="6"/>
      <c r="B5" s="6"/>
      <c r="C5" s="6"/>
      <c r="D5" s="6"/>
    </row>
    <row r="6" spans="1:4" ht="12.75">
      <c r="A6" s="7" t="s">
        <v>2</v>
      </c>
      <c r="B6" s="8" t="s">
        <v>3</v>
      </c>
      <c r="C6" s="8" t="s">
        <v>4</v>
      </c>
      <c r="D6" s="8" t="s">
        <v>5</v>
      </c>
    </row>
    <row r="7" spans="1:4" ht="9" customHeight="1">
      <c r="A7" s="9"/>
      <c r="B7" s="9"/>
      <c r="C7" s="9"/>
      <c r="D7" s="9"/>
    </row>
    <row r="8" spans="2:4" ht="12.75" customHeight="1">
      <c r="B8" s="10"/>
      <c r="C8" s="10"/>
      <c r="D8" s="10"/>
    </row>
    <row r="9" spans="1:9" ht="12.75" customHeight="1">
      <c r="A9" s="11" t="s">
        <v>6</v>
      </c>
      <c r="B9" s="12">
        <f>SUM(B10:B18)</f>
        <v>279</v>
      </c>
      <c r="C9" s="12">
        <f>SUM(C10:C18)</f>
        <v>167</v>
      </c>
      <c r="D9" s="12">
        <f>SUM(D10:D18)</f>
        <v>446</v>
      </c>
      <c r="E9" s="13"/>
      <c r="F9" s="13"/>
      <c r="G9" s="13"/>
      <c r="H9" s="13"/>
      <c r="I9" s="13"/>
    </row>
    <row r="10" spans="1:9" ht="12.75" customHeight="1">
      <c r="A10" s="14" t="s">
        <v>7</v>
      </c>
      <c r="B10" s="15">
        <v>174</v>
      </c>
      <c r="C10" s="15">
        <v>109</v>
      </c>
      <c r="D10" s="15">
        <v>283</v>
      </c>
      <c r="E10" s="16"/>
      <c r="F10" s="17"/>
      <c r="G10" s="17"/>
      <c r="H10" s="17"/>
      <c r="I10" s="13"/>
    </row>
    <row r="11" spans="1:9" ht="12.75" customHeight="1">
      <c r="A11" s="14" t="s">
        <v>8</v>
      </c>
      <c r="B11" s="15">
        <v>63</v>
      </c>
      <c r="C11" s="15">
        <v>19</v>
      </c>
      <c r="D11" s="15">
        <v>82</v>
      </c>
      <c r="E11" s="16"/>
      <c r="F11" s="17"/>
      <c r="G11" s="17"/>
      <c r="H11" s="17"/>
      <c r="I11" s="13"/>
    </row>
    <row r="12" spans="1:9" ht="12.75" customHeight="1">
      <c r="A12" s="14" t="s">
        <v>9</v>
      </c>
      <c r="B12" s="15">
        <v>28</v>
      </c>
      <c r="C12" s="15">
        <v>27</v>
      </c>
      <c r="D12" s="15">
        <v>55</v>
      </c>
      <c r="E12" s="16"/>
      <c r="F12" s="17"/>
      <c r="G12" s="17"/>
      <c r="H12" s="17"/>
      <c r="I12" s="13"/>
    </row>
    <row r="13" spans="1:9" ht="12.75" customHeight="1">
      <c r="A13" s="18" t="s">
        <v>10</v>
      </c>
      <c r="B13" s="15">
        <v>5</v>
      </c>
      <c r="C13" s="15">
        <v>9</v>
      </c>
      <c r="D13" s="15">
        <v>14</v>
      </c>
      <c r="E13" s="16"/>
      <c r="F13" s="17"/>
      <c r="G13" s="17"/>
      <c r="H13" s="17"/>
      <c r="I13" s="13"/>
    </row>
    <row r="14" spans="1:9" ht="12.75" customHeight="1">
      <c r="A14" s="18" t="s">
        <v>11</v>
      </c>
      <c r="B14" s="15">
        <v>4</v>
      </c>
      <c r="C14" s="15">
        <v>1</v>
      </c>
      <c r="D14" s="15">
        <v>5</v>
      </c>
      <c r="E14" s="16"/>
      <c r="F14" s="17"/>
      <c r="G14" s="17"/>
      <c r="H14" s="17"/>
      <c r="I14" s="13"/>
    </row>
    <row r="15" spans="1:9" ht="12.75" customHeight="1">
      <c r="A15" s="18" t="s">
        <v>12</v>
      </c>
      <c r="B15" s="15">
        <v>2</v>
      </c>
      <c r="C15" s="15">
        <v>1</v>
      </c>
      <c r="D15" s="15">
        <v>3</v>
      </c>
      <c r="E15" s="16"/>
      <c r="F15" s="17"/>
      <c r="G15" s="17"/>
      <c r="H15" s="17"/>
      <c r="I15" s="13"/>
    </row>
    <row r="16" spans="1:9" ht="12.75" customHeight="1">
      <c r="A16" s="18" t="s">
        <v>13</v>
      </c>
      <c r="B16" s="15">
        <v>1</v>
      </c>
      <c r="C16" s="15">
        <v>0</v>
      </c>
      <c r="D16" s="15">
        <v>1</v>
      </c>
      <c r="E16" s="16"/>
      <c r="F16" s="17"/>
      <c r="G16" s="17"/>
      <c r="H16" s="17"/>
      <c r="I16" s="13"/>
    </row>
    <row r="17" spans="1:9" ht="12.75" customHeight="1">
      <c r="A17" s="18" t="s">
        <v>14</v>
      </c>
      <c r="B17" s="15">
        <v>1</v>
      </c>
      <c r="C17" s="15">
        <v>0</v>
      </c>
      <c r="D17" s="15">
        <v>1</v>
      </c>
      <c r="E17" s="16"/>
      <c r="F17" s="17"/>
      <c r="G17" s="17"/>
      <c r="H17" s="17"/>
      <c r="I17" s="13"/>
    </row>
    <row r="18" spans="1:9" ht="12.75" customHeight="1">
      <c r="A18" s="18" t="s">
        <v>15</v>
      </c>
      <c r="B18" s="15">
        <v>1</v>
      </c>
      <c r="C18" s="15">
        <v>1</v>
      </c>
      <c r="D18" s="15">
        <v>2</v>
      </c>
      <c r="E18" s="16"/>
      <c r="F18" s="17"/>
      <c r="G18" s="17"/>
      <c r="H18" s="17"/>
      <c r="I18" s="13"/>
    </row>
    <row r="19" spans="5:9" ht="12.75" customHeight="1">
      <c r="E19" s="13"/>
      <c r="F19" s="13"/>
      <c r="G19" s="13"/>
      <c r="H19" s="13"/>
      <c r="I19" s="13"/>
    </row>
    <row r="20" spans="1:4" ht="12.75" customHeight="1">
      <c r="A20" s="11" t="s">
        <v>16</v>
      </c>
      <c r="B20" s="12">
        <f>SUM(B21:B30)</f>
        <v>275</v>
      </c>
      <c r="C20" s="12">
        <f>SUM(C21:C30)</f>
        <v>281</v>
      </c>
      <c r="D20" s="12">
        <f>SUM(D21:D30)</f>
        <v>556</v>
      </c>
    </row>
    <row r="21" spans="1:9" ht="12.75" customHeight="1">
      <c r="A21" s="18" t="s">
        <v>7</v>
      </c>
      <c r="B21" s="15">
        <v>209</v>
      </c>
      <c r="C21" s="15">
        <v>245</v>
      </c>
      <c r="D21" s="15">
        <v>454</v>
      </c>
      <c r="E21" s="13"/>
      <c r="F21" s="13"/>
      <c r="G21" s="13"/>
      <c r="H21" s="13"/>
      <c r="I21" s="13"/>
    </row>
    <row r="22" spans="1:9" ht="12.75" customHeight="1">
      <c r="A22" s="14" t="s">
        <v>8</v>
      </c>
      <c r="B22" s="19">
        <v>28</v>
      </c>
      <c r="C22" s="19">
        <v>22</v>
      </c>
      <c r="D22" s="19">
        <v>50</v>
      </c>
      <c r="E22" s="16"/>
      <c r="F22" s="17"/>
      <c r="G22" s="17"/>
      <c r="H22" s="17"/>
      <c r="I22" s="13"/>
    </row>
    <row r="23" spans="1:9" ht="12.75" customHeight="1">
      <c r="A23" s="18" t="s">
        <v>11</v>
      </c>
      <c r="B23" s="19">
        <v>13</v>
      </c>
      <c r="C23" s="19">
        <v>1</v>
      </c>
      <c r="D23" s="19">
        <v>14</v>
      </c>
      <c r="E23" s="16"/>
      <c r="F23" s="17"/>
      <c r="G23" s="17"/>
      <c r="H23" s="17"/>
      <c r="I23" s="13"/>
    </row>
    <row r="24" spans="1:9" ht="12.75" customHeight="1">
      <c r="A24" s="18" t="s">
        <v>12</v>
      </c>
      <c r="B24" s="15">
        <v>4</v>
      </c>
      <c r="C24" s="15">
        <v>5</v>
      </c>
      <c r="D24" s="15">
        <v>9</v>
      </c>
      <c r="E24" s="13"/>
      <c r="F24" s="13"/>
      <c r="G24" s="13"/>
      <c r="H24" s="13"/>
      <c r="I24" s="13"/>
    </row>
    <row r="25" spans="1:4" ht="12.75" customHeight="1">
      <c r="A25" s="18" t="s">
        <v>13</v>
      </c>
      <c r="B25" s="15">
        <v>4</v>
      </c>
      <c r="C25" s="15">
        <v>2</v>
      </c>
      <c r="D25" s="15">
        <v>6</v>
      </c>
    </row>
    <row r="26" spans="1:4" ht="12.75" customHeight="1">
      <c r="A26" s="14" t="s">
        <v>14</v>
      </c>
      <c r="B26" s="19">
        <v>5</v>
      </c>
      <c r="C26" s="19">
        <v>1</v>
      </c>
      <c r="D26" s="19">
        <v>6</v>
      </c>
    </row>
    <row r="27" spans="1:4" ht="12.75" customHeight="1">
      <c r="A27" s="14" t="s">
        <v>17</v>
      </c>
      <c r="B27" s="19">
        <v>4</v>
      </c>
      <c r="C27" s="19">
        <v>0</v>
      </c>
      <c r="D27" s="19">
        <v>4</v>
      </c>
    </row>
    <row r="28" spans="1:4" ht="12.75" customHeight="1">
      <c r="A28" s="18" t="s">
        <v>9</v>
      </c>
      <c r="B28" s="15">
        <v>1</v>
      </c>
      <c r="C28" s="15">
        <v>2</v>
      </c>
      <c r="D28" s="15">
        <v>3</v>
      </c>
    </row>
    <row r="29" spans="1:4" ht="12.75" customHeight="1">
      <c r="A29" s="18" t="s">
        <v>18</v>
      </c>
      <c r="B29" s="15">
        <v>1</v>
      </c>
      <c r="C29" s="15">
        <v>0</v>
      </c>
      <c r="D29" s="15">
        <v>1</v>
      </c>
    </row>
    <row r="30" spans="1:9" ht="12.75" customHeight="1">
      <c r="A30" s="14" t="s">
        <v>15</v>
      </c>
      <c r="B30" s="19">
        <v>6</v>
      </c>
      <c r="C30" s="19">
        <v>3</v>
      </c>
      <c r="D30" s="19">
        <v>9</v>
      </c>
      <c r="E30" s="13"/>
      <c r="F30" s="13"/>
      <c r="G30" s="13"/>
      <c r="H30" s="13"/>
      <c r="I30" s="13"/>
    </row>
    <row r="31" spans="1:4" ht="12.75" customHeight="1">
      <c r="A31" s="20"/>
      <c r="B31" s="15"/>
      <c r="C31" s="15"/>
      <c r="D31" s="15"/>
    </row>
    <row r="32" spans="1:4" ht="12.75" customHeight="1">
      <c r="A32" s="11" t="s">
        <v>19</v>
      </c>
      <c r="B32" s="12">
        <f>SUM(B33:B33)</f>
        <v>175</v>
      </c>
      <c r="C32" s="12">
        <f>SUM(C33:C33)</f>
        <v>354</v>
      </c>
      <c r="D32" s="12">
        <f>SUM(D33:D33)</f>
        <v>529</v>
      </c>
    </row>
    <row r="33" spans="1:4" ht="12.75" customHeight="1">
      <c r="A33" s="18" t="s">
        <v>7</v>
      </c>
      <c r="B33" s="15">
        <v>175</v>
      </c>
      <c r="C33" s="15">
        <v>354</v>
      </c>
      <c r="D33" s="15">
        <v>529</v>
      </c>
    </row>
    <row r="34" spans="1:4" ht="12.75" customHeight="1">
      <c r="A34" s="20"/>
      <c r="B34" s="15"/>
      <c r="C34" s="15"/>
      <c r="D34" s="15"/>
    </row>
    <row r="35" spans="1:4" ht="12.75" customHeight="1">
      <c r="A35" s="11" t="s">
        <v>20</v>
      </c>
      <c r="B35" s="12">
        <f>SUM(B36:B43)</f>
        <v>598</v>
      </c>
      <c r="C35" s="12">
        <f>SUM(C36:C43)</f>
        <v>775</v>
      </c>
      <c r="D35" s="12">
        <f>SUM(D36:D43)</f>
        <v>1373</v>
      </c>
    </row>
    <row r="36" spans="1:4" ht="12.75" customHeight="1">
      <c r="A36" s="14" t="s">
        <v>14</v>
      </c>
      <c r="B36" s="19">
        <v>21</v>
      </c>
      <c r="C36" s="19">
        <v>76</v>
      </c>
      <c r="D36" s="19">
        <v>97</v>
      </c>
    </row>
    <row r="37" spans="1:4" ht="12.75" customHeight="1">
      <c r="A37" s="14" t="s">
        <v>11</v>
      </c>
      <c r="B37" s="19">
        <v>219</v>
      </c>
      <c r="C37" s="19">
        <v>280</v>
      </c>
      <c r="D37" s="19">
        <v>499</v>
      </c>
    </row>
    <row r="38" spans="1:4" ht="12.75" customHeight="1">
      <c r="A38" s="18" t="s">
        <v>17</v>
      </c>
      <c r="B38" s="15">
        <v>104</v>
      </c>
      <c r="C38" s="15">
        <v>117</v>
      </c>
      <c r="D38" s="15">
        <v>221</v>
      </c>
    </row>
    <row r="39" spans="1:4" ht="12.75" customHeight="1">
      <c r="A39" s="18" t="s">
        <v>9</v>
      </c>
      <c r="B39" s="19">
        <v>195</v>
      </c>
      <c r="C39" s="19">
        <v>229</v>
      </c>
      <c r="D39" s="19">
        <v>424</v>
      </c>
    </row>
    <row r="40" spans="1:4" ht="12.75" customHeight="1">
      <c r="A40" s="14" t="s">
        <v>18</v>
      </c>
      <c r="B40" s="19">
        <v>1</v>
      </c>
      <c r="C40" s="19">
        <v>6</v>
      </c>
      <c r="D40" s="19">
        <v>7</v>
      </c>
    </row>
    <row r="41" spans="1:4" ht="12.75" customHeight="1">
      <c r="A41" s="14" t="s">
        <v>7</v>
      </c>
      <c r="B41" s="19">
        <v>5</v>
      </c>
      <c r="C41" s="19">
        <v>9</v>
      </c>
      <c r="D41" s="19">
        <v>14</v>
      </c>
    </row>
    <row r="42" spans="1:4" ht="12.75" customHeight="1">
      <c r="A42" s="14" t="s">
        <v>8</v>
      </c>
      <c r="B42" s="19">
        <v>23</v>
      </c>
      <c r="C42" s="19">
        <v>20</v>
      </c>
      <c r="D42" s="19">
        <v>43</v>
      </c>
    </row>
    <row r="43" spans="1:4" ht="12.75" customHeight="1">
      <c r="A43" s="18" t="s">
        <v>15</v>
      </c>
      <c r="B43" s="19">
        <v>30</v>
      </c>
      <c r="C43" s="19">
        <v>38</v>
      </c>
      <c r="D43" s="19">
        <v>68</v>
      </c>
    </row>
    <row r="44" spans="1:4" ht="12.75" customHeight="1">
      <c r="A44" s="20"/>
      <c r="B44" s="15"/>
      <c r="C44" s="15"/>
      <c r="D44" s="15"/>
    </row>
    <row r="45" spans="1:4" ht="12.75" customHeight="1">
      <c r="A45" s="11" t="s">
        <v>21</v>
      </c>
      <c r="B45" s="12">
        <f>SUM(B46:B51)</f>
        <v>705</v>
      </c>
      <c r="C45" s="12">
        <f>SUM(C46:C51)</f>
        <v>979</v>
      </c>
      <c r="D45" s="12">
        <f>SUM(D46:D51)</f>
        <v>1684</v>
      </c>
    </row>
    <row r="46" spans="1:4" ht="12.75" customHeight="1">
      <c r="A46" s="14" t="s">
        <v>10</v>
      </c>
      <c r="B46" s="15">
        <v>388</v>
      </c>
      <c r="C46" s="15">
        <v>645</v>
      </c>
      <c r="D46" s="15">
        <v>1033</v>
      </c>
    </row>
    <row r="47" spans="1:4" ht="12.75" customHeight="1">
      <c r="A47" s="18" t="s">
        <v>7</v>
      </c>
      <c r="B47" s="15">
        <v>285</v>
      </c>
      <c r="C47" s="15">
        <v>272</v>
      </c>
      <c r="D47" s="15">
        <v>557</v>
      </c>
    </row>
    <row r="48" spans="1:4" ht="12.75" customHeight="1">
      <c r="A48" s="18" t="s">
        <v>11</v>
      </c>
      <c r="B48" s="15">
        <v>14</v>
      </c>
      <c r="C48" s="15">
        <v>44</v>
      </c>
      <c r="D48" s="15">
        <v>58</v>
      </c>
    </row>
    <row r="49" spans="1:4" ht="12.75" customHeight="1">
      <c r="A49" s="18" t="s">
        <v>14</v>
      </c>
      <c r="B49" s="15">
        <v>9</v>
      </c>
      <c r="C49" s="15">
        <v>4</v>
      </c>
      <c r="D49" s="15">
        <v>13</v>
      </c>
    </row>
    <row r="50" spans="1:4" ht="12.75" customHeight="1">
      <c r="A50" s="18" t="s">
        <v>8</v>
      </c>
      <c r="B50" s="15">
        <v>4</v>
      </c>
      <c r="C50" s="15">
        <v>9</v>
      </c>
      <c r="D50" s="15">
        <v>13</v>
      </c>
    </row>
    <row r="51" spans="1:4" ht="12.75" customHeight="1">
      <c r="A51" s="14" t="s">
        <v>17</v>
      </c>
      <c r="B51" s="15">
        <v>5</v>
      </c>
      <c r="C51" s="15">
        <v>5</v>
      </c>
      <c r="D51" s="15">
        <v>10</v>
      </c>
    </row>
    <row r="52" spans="1:4" ht="12.75" customHeight="1">
      <c r="A52" s="21"/>
      <c r="B52" s="15"/>
      <c r="C52" s="15"/>
      <c r="D52" s="15"/>
    </row>
    <row r="53" spans="1:4" ht="12.75" customHeight="1">
      <c r="A53" s="11" t="s">
        <v>22</v>
      </c>
      <c r="B53" s="12">
        <f>SUM(B54:B61)</f>
        <v>154</v>
      </c>
      <c r="C53" s="12">
        <f>SUM(C54:C61)</f>
        <v>98</v>
      </c>
      <c r="D53" s="12">
        <f>SUM(D54:D61)</f>
        <v>252</v>
      </c>
    </row>
    <row r="54" spans="1:4" ht="12.75" customHeight="1">
      <c r="A54" s="18" t="s">
        <v>7</v>
      </c>
      <c r="B54" s="15">
        <v>94</v>
      </c>
      <c r="C54" s="15">
        <v>59</v>
      </c>
      <c r="D54" s="15">
        <v>153</v>
      </c>
    </row>
    <row r="55" spans="1:4" ht="12.75" customHeight="1">
      <c r="A55" s="18" t="s">
        <v>11</v>
      </c>
      <c r="B55" s="15">
        <v>25</v>
      </c>
      <c r="C55" s="15">
        <v>17</v>
      </c>
      <c r="D55" s="15">
        <v>42</v>
      </c>
    </row>
    <row r="56" spans="1:4" ht="12.75" customHeight="1">
      <c r="A56" s="18" t="s">
        <v>9</v>
      </c>
      <c r="B56" s="15">
        <v>18</v>
      </c>
      <c r="C56" s="15">
        <v>12</v>
      </c>
      <c r="D56" s="15">
        <v>30</v>
      </c>
    </row>
    <row r="57" spans="1:4" ht="12.75" customHeight="1">
      <c r="A57" s="18" t="s">
        <v>14</v>
      </c>
      <c r="B57" s="15">
        <v>9</v>
      </c>
      <c r="C57" s="15">
        <v>5</v>
      </c>
      <c r="D57" s="15">
        <v>14</v>
      </c>
    </row>
    <row r="58" spans="1:4" ht="12.75" customHeight="1">
      <c r="A58" s="14" t="s">
        <v>8</v>
      </c>
      <c r="B58" s="15">
        <v>5</v>
      </c>
      <c r="C58" s="15">
        <v>4</v>
      </c>
      <c r="D58" s="15">
        <v>9</v>
      </c>
    </row>
    <row r="59" spans="1:4" ht="12.75" customHeight="1">
      <c r="A59" s="18" t="s">
        <v>17</v>
      </c>
      <c r="B59" s="15">
        <v>1</v>
      </c>
      <c r="C59" s="15">
        <v>1</v>
      </c>
      <c r="D59" s="15">
        <v>2</v>
      </c>
    </row>
    <row r="60" spans="1:4" ht="12.75" customHeight="1">
      <c r="A60" s="18" t="s">
        <v>13</v>
      </c>
      <c r="B60" s="15">
        <v>1</v>
      </c>
      <c r="C60" s="15">
        <v>0</v>
      </c>
      <c r="D60" s="15">
        <v>1</v>
      </c>
    </row>
    <row r="61" spans="1:4" ht="12.75" customHeight="1">
      <c r="A61" s="18" t="s">
        <v>15</v>
      </c>
      <c r="B61" s="15">
        <v>1</v>
      </c>
      <c r="C61" s="15">
        <v>0</v>
      </c>
      <c r="D61" s="15">
        <v>1</v>
      </c>
    </row>
    <row r="62" spans="2:4" ht="12.75" customHeight="1">
      <c r="B62" s="19"/>
      <c r="C62" s="19"/>
      <c r="D62" s="19"/>
    </row>
    <row r="63" spans="1:4" ht="12.75" customHeight="1">
      <c r="A63" s="11" t="s">
        <v>23</v>
      </c>
      <c r="B63" s="12">
        <f>SUM(B64:B69)</f>
        <v>223</v>
      </c>
      <c r="C63" s="12">
        <f>SUM(C64:C69)</f>
        <v>380</v>
      </c>
      <c r="D63" s="12">
        <f>SUM(D64:D69)</f>
        <v>603</v>
      </c>
    </row>
    <row r="64" spans="1:4" ht="12.75" customHeight="1">
      <c r="A64" s="18" t="s">
        <v>7</v>
      </c>
      <c r="B64" s="19">
        <v>189</v>
      </c>
      <c r="C64" s="19">
        <v>275</v>
      </c>
      <c r="D64" s="19">
        <v>464</v>
      </c>
    </row>
    <row r="65" spans="1:4" ht="12.75" customHeight="1">
      <c r="A65" s="18" t="s">
        <v>8</v>
      </c>
      <c r="B65" s="19">
        <v>29</v>
      </c>
      <c r="C65" s="19">
        <v>84</v>
      </c>
      <c r="D65" s="19">
        <v>113</v>
      </c>
    </row>
    <row r="66" spans="1:4" ht="12.75" customHeight="1">
      <c r="A66" s="22" t="s">
        <v>18</v>
      </c>
      <c r="B66" s="19">
        <v>1</v>
      </c>
      <c r="C66" s="19">
        <v>9</v>
      </c>
      <c r="D66" s="19">
        <v>10</v>
      </c>
    </row>
    <row r="67" spans="1:4" ht="12.75" customHeight="1">
      <c r="A67" s="14" t="s">
        <v>13</v>
      </c>
      <c r="B67" s="15">
        <v>0</v>
      </c>
      <c r="C67" s="15">
        <v>7</v>
      </c>
      <c r="D67" s="15">
        <v>7</v>
      </c>
    </row>
    <row r="68" spans="1:4" ht="12.75" customHeight="1">
      <c r="A68" s="18" t="s">
        <v>12</v>
      </c>
      <c r="B68" s="19">
        <v>3</v>
      </c>
      <c r="C68" s="19">
        <v>3</v>
      </c>
      <c r="D68" s="19">
        <v>6</v>
      </c>
    </row>
    <row r="69" spans="1:4" ht="12.75" customHeight="1">
      <c r="A69" s="18" t="s">
        <v>15</v>
      </c>
      <c r="B69" s="19">
        <v>1</v>
      </c>
      <c r="C69" s="19">
        <v>2</v>
      </c>
      <c r="D69" s="19">
        <v>3</v>
      </c>
    </row>
    <row r="70" spans="1:4" ht="12.75" customHeight="1">
      <c r="A70" s="23"/>
      <c r="B70" s="15"/>
      <c r="C70" s="15"/>
      <c r="D70" s="15"/>
    </row>
    <row r="71" spans="1:4" ht="12.75" customHeight="1">
      <c r="A71" s="11" t="s">
        <v>24</v>
      </c>
      <c r="B71" s="12">
        <f>SUM(B72:B79)</f>
        <v>690</v>
      </c>
      <c r="C71" s="12">
        <f>SUM(C72:C79)</f>
        <v>195</v>
      </c>
      <c r="D71" s="12">
        <f>SUM(D72:D79)</f>
        <v>885</v>
      </c>
    </row>
    <row r="72" spans="1:4" ht="12.75" customHeight="1">
      <c r="A72" s="14" t="s">
        <v>7</v>
      </c>
      <c r="B72" s="15">
        <v>539</v>
      </c>
      <c r="C72" s="15">
        <v>144</v>
      </c>
      <c r="D72" s="15">
        <v>683</v>
      </c>
    </row>
    <row r="73" spans="1:4" ht="12.75" customHeight="1">
      <c r="A73" s="14" t="s">
        <v>11</v>
      </c>
      <c r="B73" s="15">
        <v>64</v>
      </c>
      <c r="C73" s="15">
        <v>20</v>
      </c>
      <c r="D73" s="15">
        <v>84</v>
      </c>
    </row>
    <row r="74" spans="1:4" ht="12.75" customHeight="1">
      <c r="A74" s="14" t="s">
        <v>8</v>
      </c>
      <c r="B74" s="15">
        <v>45</v>
      </c>
      <c r="C74" s="15">
        <v>15</v>
      </c>
      <c r="D74" s="15">
        <v>60</v>
      </c>
    </row>
    <row r="75" spans="1:4" ht="12.75" customHeight="1">
      <c r="A75" s="14" t="s">
        <v>10</v>
      </c>
      <c r="B75" s="15">
        <v>20</v>
      </c>
      <c r="C75" s="15">
        <v>8</v>
      </c>
      <c r="D75" s="15">
        <v>28</v>
      </c>
    </row>
    <row r="76" spans="1:4" ht="12.75" customHeight="1">
      <c r="A76" s="14" t="s">
        <v>14</v>
      </c>
      <c r="B76" s="15">
        <v>12</v>
      </c>
      <c r="C76" s="15">
        <v>7</v>
      </c>
      <c r="D76" s="15">
        <v>19</v>
      </c>
    </row>
    <row r="77" spans="1:4" ht="12.75" customHeight="1">
      <c r="A77" s="14" t="s">
        <v>17</v>
      </c>
      <c r="B77" s="15">
        <v>7</v>
      </c>
      <c r="C77" s="15">
        <v>0</v>
      </c>
      <c r="D77" s="15">
        <v>7</v>
      </c>
    </row>
    <row r="78" spans="1:4" ht="12.75" customHeight="1">
      <c r="A78" s="14" t="s">
        <v>9</v>
      </c>
      <c r="B78" s="15">
        <v>2</v>
      </c>
      <c r="C78" s="15">
        <v>0</v>
      </c>
      <c r="D78" s="15">
        <v>2</v>
      </c>
    </row>
    <row r="79" spans="1:4" ht="12.75" customHeight="1">
      <c r="A79" s="14" t="s">
        <v>18</v>
      </c>
      <c r="B79" s="15">
        <v>1</v>
      </c>
      <c r="C79" s="15">
        <v>1</v>
      </c>
      <c r="D79" s="15">
        <v>2</v>
      </c>
    </row>
    <row r="80" spans="1:4" ht="12.75" customHeight="1">
      <c r="A80" s="23"/>
      <c r="B80" s="19"/>
      <c r="C80" s="19"/>
      <c r="D80" s="19"/>
    </row>
    <row r="81" spans="1:4" ht="12.75" customHeight="1">
      <c r="A81" s="11" t="s">
        <v>25</v>
      </c>
      <c r="B81" s="12">
        <f>SUM(B82:B87)</f>
        <v>222</v>
      </c>
      <c r="C81" s="12">
        <f>SUM(C82:C87)</f>
        <v>416</v>
      </c>
      <c r="D81" s="12">
        <f>SUM(D82:D87)</f>
        <v>638</v>
      </c>
    </row>
    <row r="82" spans="1:4" ht="12.75" customHeight="1">
      <c r="A82" s="22" t="s">
        <v>17</v>
      </c>
      <c r="B82" s="19">
        <v>218</v>
      </c>
      <c r="C82" s="19">
        <v>411</v>
      </c>
      <c r="D82" s="19">
        <v>629</v>
      </c>
    </row>
    <row r="83" spans="1:4" ht="12.75" customHeight="1">
      <c r="A83" s="14" t="s">
        <v>12</v>
      </c>
      <c r="B83" s="19">
        <v>1</v>
      </c>
      <c r="C83" s="19">
        <v>2</v>
      </c>
      <c r="D83" s="19">
        <v>3</v>
      </c>
    </row>
    <row r="84" spans="1:4" ht="12.75" customHeight="1">
      <c r="A84" s="14" t="s">
        <v>7</v>
      </c>
      <c r="B84" s="19">
        <v>2</v>
      </c>
      <c r="C84" s="19">
        <v>0</v>
      </c>
      <c r="D84" s="19">
        <v>2</v>
      </c>
    </row>
    <row r="85" spans="1:4" ht="12.75" customHeight="1">
      <c r="A85" s="14" t="s">
        <v>8</v>
      </c>
      <c r="B85" s="19">
        <v>0</v>
      </c>
      <c r="C85" s="19">
        <v>2</v>
      </c>
      <c r="D85" s="19">
        <v>2</v>
      </c>
    </row>
    <row r="86" spans="1:4" ht="12.75" customHeight="1">
      <c r="A86" s="14" t="s">
        <v>14</v>
      </c>
      <c r="B86" s="15">
        <v>0</v>
      </c>
      <c r="C86" s="15">
        <v>1</v>
      </c>
      <c r="D86" s="15">
        <v>1</v>
      </c>
    </row>
    <row r="87" spans="1:4" ht="12.75" customHeight="1">
      <c r="A87" s="14" t="s">
        <v>9</v>
      </c>
      <c r="B87" s="19">
        <v>1</v>
      </c>
      <c r="C87" s="19">
        <v>0</v>
      </c>
      <c r="D87" s="19">
        <v>1</v>
      </c>
    </row>
    <row r="88" spans="2:4" ht="12.75" customHeight="1">
      <c r="B88" s="19"/>
      <c r="C88" s="19"/>
      <c r="D88" s="19"/>
    </row>
    <row r="89" spans="1:4" ht="12.75" customHeight="1">
      <c r="A89" s="11" t="s">
        <v>26</v>
      </c>
      <c r="B89" s="12">
        <f>SUM(B90:B94)</f>
        <v>123</v>
      </c>
      <c r="C89" s="12">
        <f>SUM(C90:C94)</f>
        <v>158</v>
      </c>
      <c r="D89" s="12">
        <f>SUM(D90:D94)</f>
        <v>281</v>
      </c>
    </row>
    <row r="90" spans="1:4" ht="12.75" customHeight="1">
      <c r="A90" s="14" t="s">
        <v>8</v>
      </c>
      <c r="B90" s="15">
        <v>47</v>
      </c>
      <c r="C90" s="15">
        <v>65</v>
      </c>
      <c r="D90" s="15">
        <v>112</v>
      </c>
    </row>
    <row r="91" spans="1:4" ht="12.75" customHeight="1">
      <c r="A91" s="24" t="s">
        <v>7</v>
      </c>
      <c r="B91" s="25">
        <v>48</v>
      </c>
      <c r="C91" s="25">
        <v>53</v>
      </c>
      <c r="D91" s="25">
        <v>101</v>
      </c>
    </row>
    <row r="92" spans="1:4" ht="12.75" customHeight="1">
      <c r="A92" s="24" t="s">
        <v>17</v>
      </c>
      <c r="B92" s="25">
        <v>20</v>
      </c>
      <c r="C92" s="25">
        <v>29</v>
      </c>
      <c r="D92" s="25">
        <v>49</v>
      </c>
    </row>
    <row r="93" spans="1:4" ht="12.75" customHeight="1">
      <c r="A93" s="24" t="s">
        <v>18</v>
      </c>
      <c r="B93" s="25">
        <v>8</v>
      </c>
      <c r="C93" s="25">
        <v>9</v>
      </c>
      <c r="D93" s="25">
        <v>17</v>
      </c>
    </row>
    <row r="94" spans="1:4" ht="12.75" customHeight="1">
      <c r="A94" s="24" t="s">
        <v>14</v>
      </c>
      <c r="B94" s="25">
        <v>0</v>
      </c>
      <c r="C94" s="25">
        <v>2</v>
      </c>
      <c r="D94" s="25">
        <v>2</v>
      </c>
    </row>
    <row r="95" spans="1:4" ht="12.75" customHeight="1">
      <c r="A95" s="26"/>
      <c r="B95" s="25"/>
      <c r="C95" s="25"/>
      <c r="D95" s="25"/>
    </row>
    <row r="96" spans="1:4" ht="12.75" customHeight="1">
      <c r="A96" s="27" t="s">
        <v>27</v>
      </c>
      <c r="B96" s="28">
        <f>SUM(B97:B102)</f>
        <v>101</v>
      </c>
      <c r="C96" s="28">
        <f>SUM(C97:C102)</f>
        <v>309</v>
      </c>
      <c r="D96" s="28">
        <f>SUM(D97:D102)</f>
        <v>410</v>
      </c>
    </row>
    <row r="97" spans="1:4" ht="12.75" customHeight="1">
      <c r="A97" s="22" t="s">
        <v>9</v>
      </c>
      <c r="B97" s="19">
        <v>76</v>
      </c>
      <c r="C97" s="19">
        <v>245</v>
      </c>
      <c r="D97" s="19">
        <v>321</v>
      </c>
    </row>
    <row r="98" spans="1:4" ht="12.75" customHeight="1">
      <c r="A98" s="22" t="s">
        <v>7</v>
      </c>
      <c r="B98" s="19">
        <v>25</v>
      </c>
      <c r="C98" s="19">
        <v>49</v>
      </c>
      <c r="D98" s="19">
        <v>74</v>
      </c>
    </row>
    <row r="99" spans="1:4" ht="12.75" customHeight="1">
      <c r="A99" s="22" t="s">
        <v>8</v>
      </c>
      <c r="B99" s="19">
        <v>0</v>
      </c>
      <c r="C99" s="19">
        <v>10</v>
      </c>
      <c r="D99" s="19">
        <v>10</v>
      </c>
    </row>
    <row r="100" spans="1:4" ht="12.75" customHeight="1">
      <c r="A100" s="22" t="s">
        <v>11</v>
      </c>
      <c r="B100" s="19">
        <v>0</v>
      </c>
      <c r="C100" s="19">
        <v>2</v>
      </c>
      <c r="D100" s="19">
        <v>2</v>
      </c>
    </row>
    <row r="101" spans="1:4" ht="12.75" customHeight="1">
      <c r="A101" s="22" t="s">
        <v>17</v>
      </c>
      <c r="B101" s="19">
        <v>0</v>
      </c>
      <c r="C101" s="19">
        <v>2</v>
      </c>
      <c r="D101" s="19">
        <v>2</v>
      </c>
    </row>
    <row r="102" spans="1:4" ht="12.75" customHeight="1">
      <c r="A102" s="22" t="s">
        <v>14</v>
      </c>
      <c r="B102" s="19">
        <v>0</v>
      </c>
      <c r="C102" s="19">
        <v>1</v>
      </c>
      <c r="D102" s="19">
        <v>1</v>
      </c>
    </row>
    <row r="103" spans="1:4" ht="12.75" customHeight="1">
      <c r="A103" s="29"/>
      <c r="B103" s="19"/>
      <c r="C103" s="19"/>
      <c r="D103" s="19"/>
    </row>
    <row r="104" spans="1:4" ht="12.75" customHeight="1">
      <c r="A104" s="27" t="s">
        <v>28</v>
      </c>
      <c r="B104" s="28">
        <f>SUM(B105:B110)</f>
        <v>86</v>
      </c>
      <c r="C104" s="28">
        <f>SUM(C105:C110)</f>
        <v>438</v>
      </c>
      <c r="D104" s="28">
        <f>SUM(D105:D110)</f>
        <v>524</v>
      </c>
    </row>
    <row r="105" spans="1:4" ht="12.75" customHeight="1">
      <c r="A105" s="18" t="s">
        <v>7</v>
      </c>
      <c r="B105" s="19">
        <v>45</v>
      </c>
      <c r="C105" s="19">
        <v>219</v>
      </c>
      <c r="D105" s="19">
        <v>264</v>
      </c>
    </row>
    <row r="106" spans="1:4" ht="12.75" customHeight="1">
      <c r="A106" s="22" t="s">
        <v>17</v>
      </c>
      <c r="B106" s="19">
        <v>31</v>
      </c>
      <c r="C106" s="19">
        <v>170</v>
      </c>
      <c r="D106" s="19">
        <v>201</v>
      </c>
    </row>
    <row r="107" spans="1:4" ht="12.75" customHeight="1">
      <c r="A107" s="22" t="s">
        <v>8</v>
      </c>
      <c r="B107" s="19">
        <v>5</v>
      </c>
      <c r="C107" s="19">
        <v>34</v>
      </c>
      <c r="D107" s="19">
        <v>39</v>
      </c>
    </row>
    <row r="108" spans="1:4" ht="12.75" customHeight="1">
      <c r="A108" s="22" t="s">
        <v>18</v>
      </c>
      <c r="B108" s="19">
        <v>5</v>
      </c>
      <c r="C108" s="19">
        <v>12</v>
      </c>
      <c r="D108" s="19">
        <v>17</v>
      </c>
    </row>
    <row r="109" spans="1:4" ht="12.75" customHeight="1">
      <c r="A109" s="22" t="s">
        <v>12</v>
      </c>
      <c r="B109" s="19">
        <v>0</v>
      </c>
      <c r="C109" s="19">
        <v>2</v>
      </c>
      <c r="D109" s="19">
        <v>2</v>
      </c>
    </row>
    <row r="110" spans="1:4" ht="12.75" customHeight="1">
      <c r="A110" s="22" t="s">
        <v>15</v>
      </c>
      <c r="B110" s="19">
        <v>0</v>
      </c>
      <c r="C110" s="19">
        <v>1</v>
      </c>
      <c r="D110" s="19">
        <v>1</v>
      </c>
    </row>
    <row r="111" spans="1:4" ht="12.75" customHeight="1">
      <c r="A111" s="29"/>
      <c r="B111" s="19"/>
      <c r="C111" s="19"/>
      <c r="D111" s="19"/>
    </row>
    <row r="112" spans="1:4" ht="12.75" customHeight="1">
      <c r="A112" s="27" t="s">
        <v>29</v>
      </c>
      <c r="B112" s="28">
        <f>SUM(B113:B119)</f>
        <v>230</v>
      </c>
      <c r="C112" s="28">
        <f>SUM(C113:C119)</f>
        <v>305</v>
      </c>
      <c r="D112" s="28">
        <f>SUM(D113:D119)</f>
        <v>535</v>
      </c>
    </row>
    <row r="113" spans="1:4" ht="12.75" customHeight="1">
      <c r="A113" s="14" t="s">
        <v>7</v>
      </c>
      <c r="B113" s="15">
        <v>174</v>
      </c>
      <c r="C113" s="15">
        <v>230</v>
      </c>
      <c r="D113" s="15">
        <v>404</v>
      </c>
    </row>
    <row r="114" spans="1:4" ht="12.75" customHeight="1">
      <c r="A114" s="14" t="s">
        <v>8</v>
      </c>
      <c r="B114" s="15">
        <v>43</v>
      </c>
      <c r="C114" s="15">
        <v>67</v>
      </c>
      <c r="D114" s="15">
        <v>110</v>
      </c>
    </row>
    <row r="115" spans="1:4" ht="12.75" customHeight="1">
      <c r="A115" s="14" t="s">
        <v>14</v>
      </c>
      <c r="B115" s="15">
        <v>9</v>
      </c>
      <c r="C115" s="15">
        <v>3</v>
      </c>
      <c r="D115" s="15">
        <v>12</v>
      </c>
    </row>
    <row r="116" spans="1:4" ht="12.75" customHeight="1">
      <c r="A116" s="14" t="s">
        <v>12</v>
      </c>
      <c r="B116" s="15">
        <v>3</v>
      </c>
      <c r="C116" s="15">
        <v>2</v>
      </c>
      <c r="D116" s="15">
        <v>5</v>
      </c>
    </row>
    <row r="117" spans="1:4" ht="12.75" customHeight="1">
      <c r="A117" s="14" t="s">
        <v>13</v>
      </c>
      <c r="B117" s="15">
        <v>0</v>
      </c>
      <c r="C117" s="15">
        <v>2</v>
      </c>
      <c r="D117" s="15">
        <v>2</v>
      </c>
    </row>
    <row r="118" spans="1:4" ht="12.75" customHeight="1">
      <c r="A118" s="22" t="s">
        <v>17</v>
      </c>
      <c r="B118" s="19">
        <v>1</v>
      </c>
      <c r="C118" s="19">
        <v>0</v>
      </c>
      <c r="D118" s="19">
        <v>1</v>
      </c>
    </row>
    <row r="119" spans="1:4" ht="12.75" customHeight="1">
      <c r="A119" s="14" t="s">
        <v>15</v>
      </c>
      <c r="B119" s="15">
        <v>0</v>
      </c>
      <c r="C119" s="15">
        <v>1</v>
      </c>
      <c r="D119" s="15">
        <v>1</v>
      </c>
    </row>
    <row r="120" spans="1:4" ht="12.75" customHeight="1">
      <c r="A120" s="20"/>
      <c r="B120" s="19"/>
      <c r="C120" s="19"/>
      <c r="D120" s="19"/>
    </row>
    <row r="121" spans="1:4" ht="12.75" customHeight="1">
      <c r="A121" s="30" t="s">
        <v>30</v>
      </c>
      <c r="B121" s="12">
        <f>SUM(B122:B131)</f>
        <v>889</v>
      </c>
      <c r="C121" s="12">
        <f>SUM(C122:C131)</f>
        <v>1251</v>
      </c>
      <c r="D121" s="12">
        <f>SUM(D122:D131)</f>
        <v>2140</v>
      </c>
    </row>
    <row r="122" spans="1:4" ht="12.75" customHeight="1">
      <c r="A122" s="14" t="s">
        <v>10</v>
      </c>
      <c r="B122" s="31">
        <v>552</v>
      </c>
      <c r="C122" s="31">
        <v>856</v>
      </c>
      <c r="D122" s="31">
        <v>1408</v>
      </c>
    </row>
    <row r="123" spans="1:4" ht="12.75" customHeight="1">
      <c r="A123" s="22" t="s">
        <v>7</v>
      </c>
      <c r="B123" s="32">
        <v>187</v>
      </c>
      <c r="C123" s="32">
        <v>179</v>
      </c>
      <c r="D123" s="32">
        <v>366</v>
      </c>
    </row>
    <row r="124" spans="1:4" ht="12.75" customHeight="1">
      <c r="A124" s="22" t="s">
        <v>9</v>
      </c>
      <c r="B124" s="32">
        <v>30</v>
      </c>
      <c r="C124" s="32">
        <v>72</v>
      </c>
      <c r="D124" s="32">
        <v>102</v>
      </c>
    </row>
    <row r="125" spans="1:4" ht="12.75" customHeight="1">
      <c r="A125" s="22" t="s">
        <v>14</v>
      </c>
      <c r="B125" s="32">
        <v>19</v>
      </c>
      <c r="C125" s="32">
        <v>57</v>
      </c>
      <c r="D125" s="32">
        <v>76</v>
      </c>
    </row>
    <row r="126" spans="1:4" ht="12.75" customHeight="1">
      <c r="A126" s="22" t="s">
        <v>8</v>
      </c>
      <c r="B126" s="32">
        <v>43</v>
      </c>
      <c r="C126" s="32">
        <v>30</v>
      </c>
      <c r="D126" s="32">
        <v>73</v>
      </c>
    </row>
    <row r="127" spans="1:4" ht="12.75" customHeight="1">
      <c r="A127" s="22" t="s">
        <v>11</v>
      </c>
      <c r="B127" s="32">
        <v>29</v>
      </c>
      <c r="C127" s="32">
        <v>23</v>
      </c>
      <c r="D127" s="32">
        <v>52</v>
      </c>
    </row>
    <row r="128" spans="1:4" ht="12.75" customHeight="1">
      <c r="A128" s="14" t="s">
        <v>17</v>
      </c>
      <c r="B128" s="31">
        <v>16</v>
      </c>
      <c r="C128" s="31">
        <v>18</v>
      </c>
      <c r="D128" s="31">
        <v>34</v>
      </c>
    </row>
    <row r="129" spans="1:4" ht="12.75" customHeight="1">
      <c r="A129" s="22" t="s">
        <v>13</v>
      </c>
      <c r="B129" s="32">
        <v>6</v>
      </c>
      <c r="C129" s="32">
        <v>10</v>
      </c>
      <c r="D129" s="32">
        <v>16</v>
      </c>
    </row>
    <row r="130" spans="1:4" ht="12.75" customHeight="1">
      <c r="A130" s="22" t="s">
        <v>18</v>
      </c>
      <c r="B130" s="32">
        <v>3</v>
      </c>
      <c r="C130" s="32">
        <v>5</v>
      </c>
      <c r="D130" s="32">
        <v>8</v>
      </c>
    </row>
    <row r="131" spans="1:4" ht="12.75" customHeight="1">
      <c r="A131" s="14" t="s">
        <v>12</v>
      </c>
      <c r="B131" s="31">
        <v>4</v>
      </c>
      <c r="C131" s="31">
        <v>1</v>
      </c>
      <c r="D131" s="31">
        <v>5</v>
      </c>
    </row>
    <row r="132" spans="2:4" s="13" customFormat="1" ht="12.75" customHeight="1">
      <c r="B132" s="33"/>
      <c r="C132" s="33"/>
      <c r="D132" s="33"/>
    </row>
    <row r="133" spans="1:4" s="13" customFormat="1" ht="12.75" customHeight="1">
      <c r="A133" s="34" t="s">
        <v>31</v>
      </c>
      <c r="B133" s="35">
        <f>SUM(B134:B144)</f>
        <v>704</v>
      </c>
      <c r="C133" s="35">
        <f>SUM(C134:C144)</f>
        <v>683</v>
      </c>
      <c r="D133" s="35">
        <f>SUM(D134:D144)</f>
        <v>1387</v>
      </c>
    </row>
    <row r="134" spans="1:4" s="13" customFormat="1" ht="12.75" customHeight="1">
      <c r="A134" s="36" t="s">
        <v>7</v>
      </c>
      <c r="B134" s="33">
        <v>364</v>
      </c>
      <c r="C134" s="33">
        <v>287</v>
      </c>
      <c r="D134" s="33">
        <v>651</v>
      </c>
    </row>
    <row r="135" spans="1:4" s="13" customFormat="1" ht="12.75" customHeight="1">
      <c r="A135" s="36" t="s">
        <v>8</v>
      </c>
      <c r="B135" s="33">
        <v>81</v>
      </c>
      <c r="C135" s="33">
        <v>93</v>
      </c>
      <c r="D135" s="33">
        <v>174</v>
      </c>
    </row>
    <row r="136" spans="1:4" s="13" customFormat="1" ht="12.75" customHeight="1">
      <c r="A136" s="37" t="s">
        <v>10</v>
      </c>
      <c r="B136" s="25">
        <v>73</v>
      </c>
      <c r="C136" s="25">
        <v>100</v>
      </c>
      <c r="D136" s="25">
        <v>173</v>
      </c>
    </row>
    <row r="137" spans="1:4" s="13" customFormat="1" ht="12.75" customHeight="1">
      <c r="A137" s="38" t="s">
        <v>9</v>
      </c>
      <c r="B137" s="33">
        <v>84</v>
      </c>
      <c r="C137" s="33">
        <v>81</v>
      </c>
      <c r="D137" s="33">
        <v>165</v>
      </c>
    </row>
    <row r="138" spans="1:4" s="13" customFormat="1" ht="12.75" customHeight="1">
      <c r="A138" s="38" t="s">
        <v>14</v>
      </c>
      <c r="B138" s="33">
        <v>34</v>
      </c>
      <c r="C138" s="33">
        <v>75</v>
      </c>
      <c r="D138" s="33">
        <v>109</v>
      </c>
    </row>
    <row r="139" spans="1:4" s="13" customFormat="1" ht="12.75" customHeight="1">
      <c r="A139" s="38" t="s">
        <v>17</v>
      </c>
      <c r="B139" s="33">
        <v>54</v>
      </c>
      <c r="C139" s="33">
        <v>22</v>
      </c>
      <c r="D139" s="33">
        <v>76</v>
      </c>
    </row>
    <row r="140" spans="1:4" s="13" customFormat="1" ht="12.75" customHeight="1">
      <c r="A140" s="38" t="s">
        <v>11</v>
      </c>
      <c r="B140" s="33">
        <v>4</v>
      </c>
      <c r="C140" s="33">
        <v>9</v>
      </c>
      <c r="D140" s="33">
        <v>13</v>
      </c>
    </row>
    <row r="141" spans="1:4" s="13" customFormat="1" ht="12.75" customHeight="1">
      <c r="A141" s="38" t="s">
        <v>18</v>
      </c>
      <c r="B141" s="33">
        <v>3</v>
      </c>
      <c r="C141" s="33">
        <v>7</v>
      </c>
      <c r="D141" s="33">
        <v>10</v>
      </c>
    </row>
    <row r="142" spans="1:4" s="13" customFormat="1" ht="12.75" customHeight="1">
      <c r="A142" s="36" t="s">
        <v>13</v>
      </c>
      <c r="B142" s="33">
        <v>1</v>
      </c>
      <c r="C142" s="33">
        <v>4</v>
      </c>
      <c r="D142" s="33">
        <v>5</v>
      </c>
    </row>
    <row r="143" spans="1:4" s="13" customFormat="1" ht="12.75" customHeight="1">
      <c r="A143" s="38" t="s">
        <v>12</v>
      </c>
      <c r="B143" s="33">
        <v>2</v>
      </c>
      <c r="C143" s="33">
        <v>1</v>
      </c>
      <c r="D143" s="33">
        <v>3</v>
      </c>
    </row>
    <row r="144" spans="1:4" s="13" customFormat="1" ht="12.75" customHeight="1">
      <c r="A144" s="38" t="s">
        <v>15</v>
      </c>
      <c r="B144" s="33">
        <v>4</v>
      </c>
      <c r="C144" s="33">
        <v>4</v>
      </c>
      <c r="D144" s="33">
        <v>8</v>
      </c>
    </row>
    <row r="145" spans="1:4" s="13" customFormat="1" ht="12.75" customHeight="1">
      <c r="A145" s="39"/>
      <c r="B145" s="25"/>
      <c r="C145" s="25"/>
      <c r="D145" s="25"/>
    </row>
    <row r="146" spans="1:4" s="13" customFormat="1" ht="12.75">
      <c r="A146" s="40" t="s">
        <v>32</v>
      </c>
      <c r="B146" s="41">
        <f>SUM(B147:B156)</f>
        <v>431</v>
      </c>
      <c r="C146" s="41">
        <f>SUM(C147:C156)</f>
        <v>510</v>
      </c>
      <c r="D146" s="41">
        <f>SUM(D147:D156)</f>
        <v>941</v>
      </c>
    </row>
    <row r="147" spans="1:4" s="13" customFormat="1" ht="12.75" customHeight="1">
      <c r="A147" s="36" t="s">
        <v>8</v>
      </c>
      <c r="B147" s="33">
        <v>251</v>
      </c>
      <c r="C147" s="33">
        <v>231</v>
      </c>
      <c r="D147" s="33">
        <v>482</v>
      </c>
    </row>
    <row r="148" spans="1:4" s="13" customFormat="1" ht="12.75" customHeight="1">
      <c r="A148" s="38" t="s">
        <v>7</v>
      </c>
      <c r="B148" s="33">
        <v>85</v>
      </c>
      <c r="C148" s="33">
        <v>106</v>
      </c>
      <c r="D148" s="33">
        <v>191</v>
      </c>
    </row>
    <row r="149" spans="1:4" s="13" customFormat="1" ht="12.75" customHeight="1">
      <c r="A149" s="38" t="s">
        <v>10</v>
      </c>
      <c r="B149" s="33">
        <v>60</v>
      </c>
      <c r="C149" s="33">
        <v>123</v>
      </c>
      <c r="D149" s="33">
        <v>183</v>
      </c>
    </row>
    <row r="150" spans="1:4" s="13" customFormat="1" ht="12.75" customHeight="1">
      <c r="A150" s="38" t="s">
        <v>14</v>
      </c>
      <c r="B150" s="33">
        <v>6</v>
      </c>
      <c r="C150" s="33">
        <v>17</v>
      </c>
      <c r="D150" s="33">
        <v>23</v>
      </c>
    </row>
    <row r="151" spans="1:4" s="13" customFormat="1" ht="12.75" customHeight="1">
      <c r="A151" s="37" t="s">
        <v>13</v>
      </c>
      <c r="B151" s="25">
        <v>4</v>
      </c>
      <c r="C151" s="25">
        <v>4</v>
      </c>
      <c r="D151" s="25">
        <v>8</v>
      </c>
    </row>
    <row r="152" spans="1:4" s="13" customFormat="1" ht="12.75" customHeight="1">
      <c r="A152" s="38" t="s">
        <v>18</v>
      </c>
      <c r="B152" s="33">
        <v>3</v>
      </c>
      <c r="C152" s="33">
        <v>2</v>
      </c>
      <c r="D152" s="33">
        <v>5</v>
      </c>
    </row>
    <row r="153" spans="1:4" s="13" customFormat="1" ht="12.75" customHeight="1">
      <c r="A153" s="37" t="s">
        <v>12</v>
      </c>
      <c r="B153" s="25">
        <v>0</v>
      </c>
      <c r="C153" s="25">
        <v>3</v>
      </c>
      <c r="D153" s="25">
        <v>3</v>
      </c>
    </row>
    <row r="154" spans="1:4" s="13" customFormat="1" ht="12.75" customHeight="1">
      <c r="A154" s="37" t="s">
        <v>11</v>
      </c>
      <c r="B154" s="25">
        <v>0</v>
      </c>
      <c r="C154" s="25">
        <v>1</v>
      </c>
      <c r="D154" s="25">
        <v>1</v>
      </c>
    </row>
    <row r="155" spans="1:4" s="13" customFormat="1" ht="12.75" customHeight="1">
      <c r="A155" s="38" t="s">
        <v>17</v>
      </c>
      <c r="B155" s="33">
        <v>1</v>
      </c>
      <c r="C155" s="33">
        <v>0</v>
      </c>
      <c r="D155" s="33">
        <v>1</v>
      </c>
    </row>
    <row r="156" spans="1:4" s="13" customFormat="1" ht="12.75" customHeight="1">
      <c r="A156" s="38" t="s">
        <v>15</v>
      </c>
      <c r="B156" s="33">
        <v>21</v>
      </c>
      <c r="C156" s="33">
        <v>23</v>
      </c>
      <c r="D156" s="33">
        <v>44</v>
      </c>
    </row>
    <row r="157" spans="1:4" ht="12.75" customHeight="1">
      <c r="A157" s="29"/>
      <c r="B157" s="19"/>
      <c r="C157" s="19"/>
      <c r="D157" s="19"/>
    </row>
    <row r="158" spans="1:4" ht="12.75" customHeight="1">
      <c r="A158" s="27" t="s">
        <v>33</v>
      </c>
      <c r="B158" s="28">
        <f>SUM(B159:B169)</f>
        <v>324</v>
      </c>
      <c r="C158" s="28">
        <f>SUM(C159:C169)</f>
        <v>915</v>
      </c>
      <c r="D158" s="28">
        <f>SUM(D159:D169)</f>
        <v>1239</v>
      </c>
    </row>
    <row r="159" spans="1:4" ht="12.75" customHeight="1">
      <c r="A159" s="14" t="s">
        <v>17</v>
      </c>
      <c r="B159" s="19">
        <v>168</v>
      </c>
      <c r="C159" s="19">
        <v>397</v>
      </c>
      <c r="D159" s="19">
        <v>565</v>
      </c>
    </row>
    <row r="160" spans="1:4" ht="12.75" customHeight="1">
      <c r="A160" s="14" t="s">
        <v>7</v>
      </c>
      <c r="B160" s="19">
        <v>90</v>
      </c>
      <c r="C160" s="19">
        <v>229</v>
      </c>
      <c r="D160" s="19">
        <v>319</v>
      </c>
    </row>
    <row r="161" spans="1:4" ht="12.75" customHeight="1">
      <c r="A161" s="14" t="s">
        <v>10</v>
      </c>
      <c r="B161" s="19">
        <v>27</v>
      </c>
      <c r="C161" s="19">
        <v>163</v>
      </c>
      <c r="D161" s="19">
        <v>190</v>
      </c>
    </row>
    <row r="162" spans="1:4" ht="12.75" customHeight="1">
      <c r="A162" s="14" t="s">
        <v>8</v>
      </c>
      <c r="B162" s="19">
        <v>21</v>
      </c>
      <c r="C162" s="19">
        <v>47</v>
      </c>
      <c r="D162" s="19">
        <v>68</v>
      </c>
    </row>
    <row r="163" spans="1:4" ht="12.75" customHeight="1">
      <c r="A163" s="14" t="s">
        <v>12</v>
      </c>
      <c r="B163" s="19">
        <v>6</v>
      </c>
      <c r="C163" s="19">
        <v>36</v>
      </c>
      <c r="D163" s="19">
        <v>42</v>
      </c>
    </row>
    <row r="164" spans="1:4" ht="12.75" customHeight="1">
      <c r="A164" s="14" t="s">
        <v>13</v>
      </c>
      <c r="B164" s="19">
        <v>7</v>
      </c>
      <c r="C164" s="19">
        <v>12</v>
      </c>
      <c r="D164" s="19">
        <v>19</v>
      </c>
    </row>
    <row r="165" spans="1:4" ht="12.75" customHeight="1">
      <c r="A165" s="14" t="s">
        <v>14</v>
      </c>
      <c r="B165" s="19">
        <v>1</v>
      </c>
      <c r="C165" s="19">
        <v>14</v>
      </c>
      <c r="D165" s="19">
        <v>15</v>
      </c>
    </row>
    <row r="166" spans="1:4" ht="12.75" customHeight="1">
      <c r="A166" s="14" t="s">
        <v>18</v>
      </c>
      <c r="B166" s="19">
        <v>2</v>
      </c>
      <c r="C166" s="19">
        <v>12</v>
      </c>
      <c r="D166" s="19">
        <v>14</v>
      </c>
    </row>
    <row r="167" spans="1:4" ht="12.75" customHeight="1">
      <c r="A167" s="18" t="s">
        <v>15</v>
      </c>
      <c r="B167" s="19">
        <v>1</v>
      </c>
      <c r="C167" s="19">
        <v>4</v>
      </c>
      <c r="D167" s="19">
        <v>5</v>
      </c>
    </row>
    <row r="168" spans="1:4" ht="12.75" customHeight="1">
      <c r="A168" s="14" t="s">
        <v>11</v>
      </c>
      <c r="B168" s="19">
        <v>0</v>
      </c>
      <c r="C168" s="19">
        <v>1</v>
      </c>
      <c r="D168" s="19">
        <v>1</v>
      </c>
    </row>
    <row r="169" spans="1:4" ht="12.75" customHeight="1">
      <c r="A169" s="14" t="s">
        <v>9</v>
      </c>
      <c r="B169" s="19">
        <v>1</v>
      </c>
      <c r="C169" s="19">
        <v>0</v>
      </c>
      <c r="D169" s="19">
        <v>1</v>
      </c>
    </row>
    <row r="170" spans="1:4" ht="12.75" customHeight="1">
      <c r="A170" s="29"/>
      <c r="B170" s="19"/>
      <c r="C170" s="19"/>
      <c r="D170" s="19"/>
    </row>
    <row r="171" spans="1:4" ht="12.75" customHeight="1">
      <c r="A171" s="27" t="s">
        <v>34</v>
      </c>
      <c r="B171" s="42">
        <f>SUM(B172:B180)</f>
        <v>242</v>
      </c>
      <c r="C171" s="42">
        <f>SUM(C172:C180)</f>
        <v>596</v>
      </c>
      <c r="D171" s="42">
        <f>SUM(D172:D180)</f>
        <v>838</v>
      </c>
    </row>
    <row r="172" spans="1:4" ht="12.75" customHeight="1">
      <c r="A172" s="43" t="s">
        <v>13</v>
      </c>
      <c r="B172" s="32">
        <v>1</v>
      </c>
      <c r="C172" s="32">
        <v>0</v>
      </c>
      <c r="D172" s="32">
        <v>1</v>
      </c>
    </row>
    <row r="173" spans="1:4" ht="12.75" customHeight="1">
      <c r="A173" s="43" t="s">
        <v>10</v>
      </c>
      <c r="B173" s="32">
        <v>9</v>
      </c>
      <c r="C173" s="32">
        <v>44</v>
      </c>
      <c r="D173" s="32">
        <v>53</v>
      </c>
    </row>
    <row r="174" spans="1:4" ht="12.75" customHeight="1">
      <c r="A174" s="43" t="s">
        <v>14</v>
      </c>
      <c r="B174" s="32">
        <v>5</v>
      </c>
      <c r="C174" s="32">
        <v>18</v>
      </c>
      <c r="D174" s="32">
        <v>23</v>
      </c>
    </row>
    <row r="175" spans="1:4" ht="12.75" customHeight="1">
      <c r="A175" s="43" t="s">
        <v>11</v>
      </c>
      <c r="B175" s="32">
        <v>4</v>
      </c>
      <c r="C175" s="32">
        <v>15</v>
      </c>
      <c r="D175" s="32">
        <v>19</v>
      </c>
    </row>
    <row r="176" spans="1:4" ht="12.75" customHeight="1">
      <c r="A176" s="43" t="s">
        <v>17</v>
      </c>
      <c r="B176" s="32">
        <v>80</v>
      </c>
      <c r="C176" s="32">
        <v>213</v>
      </c>
      <c r="D176" s="32">
        <v>293</v>
      </c>
    </row>
    <row r="177" spans="1:4" ht="12.75" customHeight="1">
      <c r="A177" s="44" t="s">
        <v>18</v>
      </c>
      <c r="B177" s="32">
        <v>4</v>
      </c>
      <c r="C177" s="32">
        <v>15</v>
      </c>
      <c r="D177" s="32">
        <v>19</v>
      </c>
    </row>
    <row r="178" spans="1:4" ht="12.75" customHeight="1">
      <c r="A178" s="43" t="s">
        <v>7</v>
      </c>
      <c r="B178" s="32">
        <v>128</v>
      </c>
      <c r="C178" s="32">
        <v>244</v>
      </c>
      <c r="D178" s="32">
        <v>372</v>
      </c>
    </row>
    <row r="179" spans="1:4" ht="12.75" customHeight="1">
      <c r="A179" s="43" t="s">
        <v>8</v>
      </c>
      <c r="B179" s="32">
        <v>7</v>
      </c>
      <c r="C179" s="32">
        <v>30</v>
      </c>
      <c r="D179" s="32">
        <v>37</v>
      </c>
    </row>
    <row r="180" spans="1:4" ht="12.75" customHeight="1">
      <c r="A180" s="44" t="s">
        <v>15</v>
      </c>
      <c r="B180" s="32">
        <v>4</v>
      </c>
      <c r="C180" s="32">
        <v>17</v>
      </c>
      <c r="D180" s="32">
        <v>21</v>
      </c>
    </row>
    <row r="181" spans="1:4" ht="12.75" customHeight="1">
      <c r="A181" s="29"/>
      <c r="B181" s="19"/>
      <c r="C181" s="19"/>
      <c r="D181" s="19"/>
    </row>
    <row r="182" spans="1:4" ht="12.75" customHeight="1">
      <c r="A182" s="11" t="s">
        <v>35</v>
      </c>
      <c r="B182" s="12">
        <f>SUM(B183:B189)</f>
        <v>222</v>
      </c>
      <c r="C182" s="12">
        <f>SUM(C183:C189)</f>
        <v>387</v>
      </c>
      <c r="D182" s="12">
        <f>SUM(D183:D189)</f>
        <v>609</v>
      </c>
    </row>
    <row r="183" spans="1:4" ht="12.75" customHeight="1">
      <c r="A183" s="24" t="s">
        <v>10</v>
      </c>
      <c r="B183" s="25">
        <v>162</v>
      </c>
      <c r="C183" s="25">
        <v>293</v>
      </c>
      <c r="D183" s="25">
        <v>455</v>
      </c>
    </row>
    <row r="184" spans="1:4" ht="12.75" customHeight="1">
      <c r="A184" s="14" t="s">
        <v>8</v>
      </c>
      <c r="B184" s="15">
        <v>37</v>
      </c>
      <c r="C184" s="15">
        <v>49</v>
      </c>
      <c r="D184" s="15">
        <v>86</v>
      </c>
    </row>
    <row r="185" spans="1:4" ht="12.75" customHeight="1">
      <c r="A185" s="24" t="s">
        <v>7</v>
      </c>
      <c r="B185" s="25">
        <v>14</v>
      </c>
      <c r="C185" s="25">
        <v>26</v>
      </c>
      <c r="D185" s="25">
        <v>40</v>
      </c>
    </row>
    <row r="186" spans="1:4" ht="12.75" customHeight="1">
      <c r="A186" s="24" t="s">
        <v>14</v>
      </c>
      <c r="B186" s="25">
        <v>6</v>
      </c>
      <c r="C186" s="25">
        <v>18</v>
      </c>
      <c r="D186" s="25">
        <v>24</v>
      </c>
    </row>
    <row r="187" spans="1:4" ht="12.75" customHeight="1">
      <c r="A187" s="24" t="s">
        <v>11</v>
      </c>
      <c r="B187" s="25">
        <v>1</v>
      </c>
      <c r="C187" s="25">
        <v>1</v>
      </c>
      <c r="D187" s="25">
        <v>2</v>
      </c>
    </row>
    <row r="188" spans="1:4" ht="12.75" customHeight="1">
      <c r="A188" s="24" t="s">
        <v>18</v>
      </c>
      <c r="B188" s="25">
        <v>1</v>
      </c>
      <c r="C188" s="25">
        <v>0</v>
      </c>
      <c r="D188" s="25">
        <v>1</v>
      </c>
    </row>
    <row r="189" spans="1:4" ht="12.75" customHeight="1">
      <c r="A189" s="24" t="s">
        <v>15</v>
      </c>
      <c r="B189" s="25">
        <v>1</v>
      </c>
      <c r="C189" s="25">
        <v>0</v>
      </c>
      <c r="D189" s="25">
        <v>1</v>
      </c>
    </row>
    <row r="190" spans="1:4" ht="12.75" customHeight="1">
      <c r="A190" s="20"/>
      <c r="B190" s="19"/>
      <c r="C190" s="19"/>
      <c r="D190" s="19"/>
    </row>
    <row r="191" spans="1:4" ht="12.75" customHeight="1">
      <c r="A191" s="11" t="s">
        <v>36</v>
      </c>
      <c r="B191" s="45">
        <f>SUM(B192:B200)</f>
        <v>38</v>
      </c>
      <c r="C191" s="45">
        <f>SUM(C192:C200)</f>
        <v>154</v>
      </c>
      <c r="D191" s="45">
        <f>SUM(D192:D200)</f>
        <v>192</v>
      </c>
    </row>
    <row r="192" spans="1:4" ht="12.75" customHeight="1">
      <c r="A192" s="22" t="s">
        <v>17</v>
      </c>
      <c r="B192" s="19">
        <v>14</v>
      </c>
      <c r="C192" s="19">
        <v>65</v>
      </c>
      <c r="D192" s="19">
        <v>79</v>
      </c>
    </row>
    <row r="193" spans="1:4" ht="12.75" customHeight="1">
      <c r="A193" s="22" t="s">
        <v>7</v>
      </c>
      <c r="B193" s="19">
        <v>4</v>
      </c>
      <c r="C193" s="19">
        <v>37</v>
      </c>
      <c r="D193" s="19">
        <v>41</v>
      </c>
    </row>
    <row r="194" spans="1:4" ht="12.75" customHeight="1">
      <c r="A194" s="22" t="s">
        <v>11</v>
      </c>
      <c r="B194" s="19">
        <v>6</v>
      </c>
      <c r="C194" s="19">
        <v>23</v>
      </c>
      <c r="D194" s="19">
        <v>29</v>
      </c>
    </row>
    <row r="195" spans="1:4" ht="12.75" customHeight="1">
      <c r="A195" s="22" t="s">
        <v>10</v>
      </c>
      <c r="B195" s="19">
        <v>8</v>
      </c>
      <c r="C195" s="19">
        <v>16</v>
      </c>
      <c r="D195" s="19">
        <v>24</v>
      </c>
    </row>
    <row r="196" spans="1:4" ht="12.75" customHeight="1">
      <c r="A196" s="22" t="s">
        <v>18</v>
      </c>
      <c r="B196" s="19">
        <v>2</v>
      </c>
      <c r="C196" s="19">
        <v>4</v>
      </c>
      <c r="D196" s="19">
        <v>6</v>
      </c>
    </row>
    <row r="197" spans="1:4" ht="12.75" customHeight="1">
      <c r="A197" s="14" t="s">
        <v>8</v>
      </c>
      <c r="B197" s="31">
        <v>1</v>
      </c>
      <c r="C197" s="31">
        <v>4</v>
      </c>
      <c r="D197" s="31">
        <v>5</v>
      </c>
    </row>
    <row r="198" spans="1:4" ht="12.75" customHeight="1">
      <c r="A198" s="22" t="s">
        <v>14</v>
      </c>
      <c r="B198" s="19">
        <v>1</v>
      </c>
      <c r="C198" s="19">
        <v>2</v>
      </c>
      <c r="D198" s="19">
        <v>3</v>
      </c>
    </row>
    <row r="199" spans="1:4" ht="12.75" customHeight="1">
      <c r="A199" s="22" t="s">
        <v>12</v>
      </c>
      <c r="B199" s="19">
        <v>1</v>
      </c>
      <c r="C199" s="19">
        <v>0</v>
      </c>
      <c r="D199" s="19">
        <v>1</v>
      </c>
    </row>
    <row r="200" spans="1:4" ht="12.75" customHeight="1">
      <c r="A200" s="22" t="s">
        <v>15</v>
      </c>
      <c r="B200" s="19">
        <v>1</v>
      </c>
      <c r="C200" s="19">
        <v>3</v>
      </c>
      <c r="D200" s="19">
        <v>4</v>
      </c>
    </row>
    <row r="201" ht="12.75" customHeight="1"/>
    <row r="202" spans="1:4" ht="12.75" customHeight="1">
      <c r="A202" s="11" t="s">
        <v>37</v>
      </c>
      <c r="B202" s="12">
        <f>SUM(B203:B207)</f>
        <v>10</v>
      </c>
      <c r="C202" s="12">
        <f>SUM(C203:C207)</f>
        <v>13</v>
      </c>
      <c r="D202" s="12">
        <f>SUM(D203:D207)</f>
        <v>23</v>
      </c>
    </row>
    <row r="203" spans="1:4" ht="12.75" customHeight="1">
      <c r="A203" s="18" t="s">
        <v>8</v>
      </c>
      <c r="B203" s="15">
        <v>9</v>
      </c>
      <c r="C203" s="15">
        <v>9</v>
      </c>
      <c r="D203" s="15">
        <v>18</v>
      </c>
    </row>
    <row r="204" spans="1:4" ht="12.75" customHeight="1">
      <c r="A204" s="18" t="s">
        <v>7</v>
      </c>
      <c r="B204" s="15">
        <v>1</v>
      </c>
      <c r="C204" s="15">
        <v>1</v>
      </c>
      <c r="D204" s="15">
        <v>2</v>
      </c>
    </row>
    <row r="205" spans="1:4" ht="12.75" customHeight="1">
      <c r="A205" s="18" t="s">
        <v>13</v>
      </c>
      <c r="B205" s="15">
        <v>0</v>
      </c>
      <c r="C205" s="15">
        <v>1</v>
      </c>
      <c r="D205" s="15">
        <v>1</v>
      </c>
    </row>
    <row r="206" spans="1:4" ht="12.75" customHeight="1">
      <c r="A206" s="18" t="s">
        <v>12</v>
      </c>
      <c r="B206" s="15">
        <v>0</v>
      </c>
      <c r="C206" s="15">
        <v>1</v>
      </c>
      <c r="D206" s="15">
        <v>1</v>
      </c>
    </row>
    <row r="207" spans="1:4" ht="12.75" customHeight="1">
      <c r="A207" s="18" t="s">
        <v>17</v>
      </c>
      <c r="B207" s="15">
        <v>0</v>
      </c>
      <c r="C207" s="15">
        <v>1</v>
      </c>
      <c r="D207" s="15">
        <v>1</v>
      </c>
    </row>
    <row r="208" spans="1:4" ht="12.75" customHeight="1">
      <c r="A208" s="20"/>
      <c r="B208" s="19"/>
      <c r="C208" s="19"/>
      <c r="D208" s="19"/>
    </row>
    <row r="209" spans="1:4" ht="12.75" customHeight="1">
      <c r="A209" s="11" t="s">
        <v>38</v>
      </c>
      <c r="B209" s="28">
        <f>SUM(B210:B219)</f>
        <v>46</v>
      </c>
      <c r="C209" s="28">
        <f>SUM(C210:C219)</f>
        <v>215</v>
      </c>
      <c r="D209" s="28">
        <f>SUM(D210:D219)</f>
        <v>261</v>
      </c>
    </row>
    <row r="210" spans="1:4" ht="12.75" customHeight="1">
      <c r="A210" s="14" t="s">
        <v>10</v>
      </c>
      <c r="B210" s="19">
        <v>13</v>
      </c>
      <c r="C210" s="19">
        <v>64</v>
      </c>
      <c r="D210" s="19">
        <v>77</v>
      </c>
    </row>
    <row r="211" spans="1:4" ht="12.75" customHeight="1">
      <c r="A211" s="14" t="s">
        <v>17</v>
      </c>
      <c r="B211" s="19">
        <v>12</v>
      </c>
      <c r="C211" s="19">
        <v>46</v>
      </c>
      <c r="D211" s="19">
        <v>58</v>
      </c>
    </row>
    <row r="212" spans="1:4" ht="12.75" customHeight="1">
      <c r="A212" s="14" t="s">
        <v>8</v>
      </c>
      <c r="B212" s="19">
        <v>9</v>
      </c>
      <c r="C212" s="19">
        <v>33</v>
      </c>
      <c r="D212" s="19">
        <v>42</v>
      </c>
    </row>
    <row r="213" spans="1:4" ht="12.75" customHeight="1">
      <c r="A213" s="14" t="s">
        <v>7</v>
      </c>
      <c r="B213" s="19">
        <v>5</v>
      </c>
      <c r="C213" s="19">
        <v>25</v>
      </c>
      <c r="D213" s="19">
        <v>30</v>
      </c>
    </row>
    <row r="214" spans="1:4" ht="12.75" customHeight="1">
      <c r="A214" s="14" t="s">
        <v>11</v>
      </c>
      <c r="B214" s="19">
        <v>3</v>
      </c>
      <c r="C214" s="19">
        <v>13</v>
      </c>
      <c r="D214" s="19">
        <v>16</v>
      </c>
    </row>
    <row r="215" spans="1:4" ht="12.75" customHeight="1">
      <c r="A215" s="14" t="s">
        <v>14</v>
      </c>
      <c r="B215" s="19">
        <v>0</v>
      </c>
      <c r="C215" s="19">
        <v>13</v>
      </c>
      <c r="D215" s="19">
        <v>13</v>
      </c>
    </row>
    <row r="216" spans="1:4" ht="12.75" customHeight="1">
      <c r="A216" s="14" t="s">
        <v>13</v>
      </c>
      <c r="B216" s="19">
        <v>4</v>
      </c>
      <c r="C216" s="19">
        <v>7</v>
      </c>
      <c r="D216" s="19">
        <v>11</v>
      </c>
    </row>
    <row r="217" spans="1:4" ht="12.75" customHeight="1">
      <c r="A217" s="14" t="s">
        <v>18</v>
      </c>
      <c r="B217" s="19">
        <v>0</v>
      </c>
      <c r="C217" s="19">
        <v>6</v>
      </c>
      <c r="D217" s="19">
        <v>6</v>
      </c>
    </row>
    <row r="218" spans="1:4" ht="12.75" customHeight="1">
      <c r="A218" s="14" t="s">
        <v>12</v>
      </c>
      <c r="B218" s="19">
        <v>0</v>
      </c>
      <c r="C218" s="19">
        <v>5</v>
      </c>
      <c r="D218" s="19">
        <v>5</v>
      </c>
    </row>
    <row r="219" spans="1:4" ht="12.75" customHeight="1">
      <c r="A219" s="14" t="s">
        <v>15</v>
      </c>
      <c r="B219" s="19">
        <v>0</v>
      </c>
      <c r="C219" s="19">
        <v>3</v>
      </c>
      <c r="D219" s="19">
        <v>3</v>
      </c>
    </row>
    <row r="220" spans="1:4" ht="12.75" customHeight="1">
      <c r="A220" s="23"/>
      <c r="B220" s="19"/>
      <c r="C220" s="19"/>
      <c r="D220" s="19"/>
    </row>
    <row r="221" spans="1:4" ht="12.75" customHeight="1">
      <c r="A221" s="46" t="s">
        <v>39</v>
      </c>
      <c r="B221" s="28">
        <f>SUM(B222:B226)</f>
        <v>15</v>
      </c>
      <c r="C221" s="28">
        <f>SUM(C222:C226)</f>
        <v>19</v>
      </c>
      <c r="D221" s="28">
        <f>SUM(D222:D226)</f>
        <v>34</v>
      </c>
    </row>
    <row r="222" spans="1:4" ht="12.75" customHeight="1">
      <c r="A222" s="14" t="s">
        <v>14</v>
      </c>
      <c r="B222" s="19">
        <v>6</v>
      </c>
      <c r="C222" s="19">
        <v>6</v>
      </c>
      <c r="D222" s="19">
        <v>12</v>
      </c>
    </row>
    <row r="223" spans="1:4" ht="12.75" customHeight="1">
      <c r="A223" s="24" t="s">
        <v>8</v>
      </c>
      <c r="B223" s="19">
        <v>5</v>
      </c>
      <c r="C223" s="19">
        <v>7</v>
      </c>
      <c r="D223" s="19">
        <v>12</v>
      </c>
    </row>
    <row r="224" spans="1:4" ht="12.75" customHeight="1">
      <c r="A224" s="14" t="s">
        <v>12</v>
      </c>
      <c r="B224" s="19">
        <v>1</v>
      </c>
      <c r="C224" s="19">
        <v>4</v>
      </c>
      <c r="D224" s="19">
        <v>5</v>
      </c>
    </row>
    <row r="225" spans="1:4" ht="12.75" customHeight="1">
      <c r="A225" s="14" t="s">
        <v>13</v>
      </c>
      <c r="B225" s="19">
        <v>2</v>
      </c>
      <c r="C225" s="19">
        <v>2</v>
      </c>
      <c r="D225" s="19">
        <v>4</v>
      </c>
    </row>
    <row r="226" spans="1:4" ht="12.75" customHeight="1">
      <c r="A226" s="14" t="s">
        <v>11</v>
      </c>
      <c r="B226" s="19">
        <v>1</v>
      </c>
      <c r="C226" s="19">
        <v>0</v>
      </c>
      <c r="D226" s="19">
        <v>1</v>
      </c>
    </row>
    <row r="227" spans="1:4" ht="12.75" customHeight="1">
      <c r="A227" s="24"/>
      <c r="B227" s="19"/>
      <c r="C227" s="19"/>
      <c r="D227" s="19"/>
    </row>
    <row r="228" spans="1:4" ht="12.75" customHeight="1">
      <c r="A228" s="46" t="s">
        <v>40</v>
      </c>
      <c r="B228" s="28">
        <f>B229</f>
        <v>2</v>
      </c>
      <c r="C228" s="28">
        <f>C229</f>
        <v>0</v>
      </c>
      <c r="D228" s="28">
        <f>D229</f>
        <v>2</v>
      </c>
    </row>
    <row r="229" spans="1:4" ht="12.75" customHeight="1">
      <c r="A229" s="24" t="s">
        <v>10</v>
      </c>
      <c r="B229" s="19">
        <v>2</v>
      </c>
      <c r="C229" s="19">
        <v>0</v>
      </c>
      <c r="D229" s="19">
        <v>2</v>
      </c>
    </row>
    <row r="230" spans="1:4" ht="12.75" customHeight="1">
      <c r="A230" s="47"/>
      <c r="B230" s="48"/>
      <c r="C230" s="48"/>
      <c r="D230" s="48"/>
    </row>
    <row r="231" spans="2:4" ht="9" customHeight="1">
      <c r="B231" s="19"/>
      <c r="C231" s="19"/>
      <c r="D231" s="19"/>
    </row>
    <row r="232" spans="1:4" ht="12.75" customHeight="1">
      <c r="A232" s="11" t="s">
        <v>41</v>
      </c>
      <c r="B232" s="12">
        <f>SUM(B9:B229)/2</f>
        <v>6784</v>
      </c>
      <c r="C232" s="12">
        <f>SUM(C9:C229)/2</f>
        <v>9598</v>
      </c>
      <c r="D232" s="12">
        <f>SUM(D9:D229)/2</f>
        <v>16382</v>
      </c>
    </row>
    <row r="233" spans="1:4" ht="9.75" customHeight="1">
      <c r="A233" s="49"/>
      <c r="B233" s="50"/>
      <c r="C233" s="50"/>
      <c r="D233" s="50"/>
    </row>
    <row r="234" ht="12.75" customHeight="1"/>
    <row r="235" spans="1:4" ht="24.75" customHeight="1">
      <c r="A235" s="51" t="s">
        <v>42</v>
      </c>
      <c r="B235" s="52"/>
      <c r="C235" s="52"/>
      <c r="D235" s="52"/>
    </row>
    <row r="236" spans="2:4" ht="12.75">
      <c r="B236" s="10"/>
      <c r="C236" s="10"/>
      <c r="D236" s="10"/>
    </row>
    <row r="237" ht="12.75">
      <c r="A237" s="53" t="s">
        <v>43</v>
      </c>
    </row>
    <row r="239" spans="2:4" ht="12.75">
      <c r="B239" s="10"/>
      <c r="C239" s="10"/>
      <c r="D239" s="10"/>
    </row>
    <row r="240" ht="12.75">
      <c r="D240" s="10"/>
    </row>
  </sheetData>
  <sheetProtection/>
  <mergeCells count="2">
    <mergeCell ref="A1:D1"/>
    <mergeCell ref="A235:D235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2010-08-17T22:14:20Z</dcterms:created>
  <dcterms:modified xsi:type="dcterms:W3CDTF">2010-08-17T22:14:43Z</dcterms:modified>
  <cp:category/>
  <cp:version/>
  <cp:contentType/>
  <cp:contentStatus/>
</cp:coreProperties>
</file>