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c sua x op" sheetId="1" r:id="rId1"/>
  </sheets>
  <externalReferences>
    <externalReference r:id="rId4"/>
    <externalReference r:id="rId5"/>
    <externalReference r:id="rId6"/>
  </externalReferences>
  <definedNames>
    <definedName name="EgresoBac2002">#REF!</definedName>
    <definedName name="EgresoFinal">#REF!</definedName>
    <definedName name="lic" localSheetId="0">'lic sua x op'!$A$10:$D$50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<sst xmlns="http://schemas.openxmlformats.org/spreadsheetml/2006/main" count="62" uniqueCount="29">
  <si>
    <t>UNAM. TÍTULOS EXPEDIDOS</t>
  </si>
  <si>
    <t>SISTEMA UNIVERSIDAD ABIERTA Y EDUCACIÓN A DISTANCIA</t>
  </si>
  <si>
    <t>Entidad académica / Opción de titulación</t>
  </si>
  <si>
    <t>Hombres</t>
  </si>
  <si>
    <t>Mujeres</t>
  </si>
  <si>
    <t>Total</t>
  </si>
  <si>
    <t>LICENCIATURA</t>
  </si>
  <si>
    <t>Facultad de Ciencias Políticas y Sociales</t>
  </si>
  <si>
    <t>Tesis o tesina y examen profesional</t>
  </si>
  <si>
    <t>Facultad de Contaduría y Administración</t>
  </si>
  <si>
    <t>Seminario de tesis o tesina</t>
  </si>
  <si>
    <t>Examen general de conocimientos</t>
  </si>
  <si>
    <t>Estudios en posgrado</t>
  </si>
  <si>
    <t>Créditos y alto nivel académico</t>
  </si>
  <si>
    <t>Trabajo profesional</t>
  </si>
  <si>
    <t>Facultad de Derecho</t>
  </si>
  <si>
    <t>Ampliación y profundización de conocimientos</t>
  </si>
  <si>
    <t>Facultad de Economía</t>
  </si>
  <si>
    <t>Facultad de Filosofía y Letras</t>
  </si>
  <si>
    <t>Servicio social</t>
  </si>
  <si>
    <t>Actividad de apoyo a la docencia</t>
  </si>
  <si>
    <t>Facultad de Psicología</t>
  </si>
  <si>
    <t>Facultad de Estudios Superiores Acatlán</t>
  </si>
  <si>
    <t>Facultad de Estudios Superiores Aragón</t>
  </si>
  <si>
    <t>Escuela Nacional de Enfermería y Obstetricia</t>
  </si>
  <si>
    <t>Escuela Nacional de Trabajo Social</t>
  </si>
  <si>
    <t>TÉCNICO</t>
  </si>
  <si>
    <t>T O T A L</t>
  </si>
  <si>
    <t>FUENTE: Dirección General de Administración Escolar,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</si>
</sst>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3" fontId="19" fillId="0" borderId="0" xfId="52" applyNumberFormat="1" applyFont="1" applyAlignment="1">
      <alignment horizontal="center"/>
      <protection/>
    </xf>
    <xf numFmtId="0" fontId="20" fillId="0" borderId="0" xfId="0" applyFont="1" applyAlignment="1">
      <alignment/>
    </xf>
    <xf numFmtId="1" fontId="19" fillId="0" borderId="0" xfId="52" applyNumberFormat="1" applyFont="1" applyAlignment="1">
      <alignment horizontal="centerContinuous"/>
      <protection/>
    </xf>
    <xf numFmtId="3" fontId="19" fillId="0" borderId="0" xfId="52" applyNumberFormat="1" applyFont="1" applyAlignment="1">
      <alignment horizontal="centerContinuous"/>
      <protection/>
    </xf>
    <xf numFmtId="3" fontId="20" fillId="0" borderId="0" xfId="52" applyNumberFormat="1" applyFont="1">
      <alignment/>
      <protection/>
    </xf>
    <xf numFmtId="3" fontId="20" fillId="0" borderId="10" xfId="52" applyNumberFormat="1" applyFont="1" applyBorder="1">
      <alignment/>
      <protection/>
    </xf>
    <xf numFmtId="1" fontId="21" fillId="0" borderId="0" xfId="53" applyNumberFormat="1" applyFont="1" applyBorder="1" applyAlignment="1">
      <alignment horizontal="center"/>
      <protection/>
    </xf>
    <xf numFmtId="3" fontId="21" fillId="0" borderId="0" xfId="52" applyNumberFormat="1" applyFont="1" applyBorder="1" applyAlignment="1">
      <alignment horizontal="center"/>
      <protection/>
    </xf>
    <xf numFmtId="3" fontId="20" fillId="0" borderId="11" xfId="52" applyNumberFormat="1" applyFont="1" applyBorder="1">
      <alignment/>
      <protection/>
    </xf>
    <xf numFmtId="3" fontId="20" fillId="0" borderId="0" xfId="0" applyNumberFormat="1" applyFont="1" applyAlignment="1">
      <alignment/>
    </xf>
    <xf numFmtId="1" fontId="19" fillId="0" borderId="0" xfId="53" applyNumberFormat="1" applyFont="1">
      <alignment/>
      <protection/>
    </xf>
    <xf numFmtId="3" fontId="19" fillId="0" borderId="0" xfId="0" applyNumberFormat="1" applyFont="1" applyAlignment="1" quotePrefix="1">
      <alignment horizontal="right" indent="1"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 horizontal="left" indent="1"/>
    </xf>
    <xf numFmtId="3" fontId="20" fillId="0" borderId="0" xfId="0" applyNumberFormat="1" applyFont="1" applyAlignment="1" quotePrefix="1">
      <alignment horizontal="right" indent="1"/>
    </xf>
    <xf numFmtId="0" fontId="20" fillId="0" borderId="0" xfId="0" applyNumberFormat="1" applyFont="1" applyAlignment="1" quotePrefix="1">
      <alignment/>
    </xf>
    <xf numFmtId="0" fontId="20" fillId="0" borderId="0" xfId="0" applyNumberFormat="1" applyFont="1" applyAlignment="1" quotePrefix="1">
      <alignment horizontal="left" indent="1"/>
    </xf>
    <xf numFmtId="3" fontId="20" fillId="0" borderId="0" xfId="0" applyNumberFormat="1" applyFont="1" applyAlignment="1">
      <alignment horizontal="right" indent="1"/>
    </xf>
    <xf numFmtId="0" fontId="20" fillId="0" borderId="0" xfId="0" applyNumberFormat="1" applyFont="1" applyAlignment="1">
      <alignment horizontal="left" indent="2"/>
    </xf>
    <xf numFmtId="0" fontId="20" fillId="0" borderId="0" xfId="0" applyFont="1" applyAlignment="1">
      <alignment horizontal="left" indent="2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right" indent="1"/>
    </xf>
    <xf numFmtId="0" fontId="20" fillId="0" borderId="0" xfId="0" applyFont="1" applyAlignment="1">
      <alignment horizontal="left" indent="1"/>
    </xf>
    <xf numFmtId="0" fontId="19" fillId="0" borderId="0" xfId="0" applyNumberFormat="1" applyFont="1" applyAlignment="1" quotePrefix="1">
      <alignment/>
    </xf>
    <xf numFmtId="3" fontId="20" fillId="0" borderId="0" xfId="0" applyNumberFormat="1" applyFont="1" applyFill="1" applyAlignment="1">
      <alignment horizontal="right" indent="1"/>
    </xf>
    <xf numFmtId="3" fontId="20" fillId="0" borderId="0" xfId="0" applyNumberFormat="1" applyFont="1" applyFill="1" applyAlignment="1" quotePrefix="1">
      <alignment horizontal="right" inden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 quotePrefix="1">
      <alignment horizontal="right" inden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 quotePrefix="1">
      <alignment horizontal="right" indent="1"/>
    </xf>
    <xf numFmtId="0" fontId="20" fillId="0" borderId="0" xfId="0" applyNumberFormat="1" applyFont="1" applyBorder="1" applyAlignment="1" quotePrefix="1">
      <alignment horizontal="left" indent="1"/>
    </xf>
    <xf numFmtId="3" fontId="19" fillId="0" borderId="0" xfId="0" applyNumberFormat="1" applyFont="1" applyFill="1" applyAlignment="1" quotePrefix="1">
      <alignment horizontal="right" indent="1"/>
    </xf>
    <xf numFmtId="1" fontId="19" fillId="0" borderId="0" xfId="53" applyNumberFormat="1" applyFont="1" applyFill="1">
      <alignment/>
      <protection/>
    </xf>
    <xf numFmtId="0" fontId="20" fillId="0" borderId="11" xfId="0" applyNumberFormat="1" applyFont="1" applyBorder="1" applyAlignment="1" quotePrefix="1">
      <alignment horizontal="left" indent="1"/>
    </xf>
    <xf numFmtId="3" fontId="20" fillId="0" borderId="11" xfId="0" applyNumberFormat="1" applyFont="1" applyBorder="1" applyAlignment="1" quotePrefix="1">
      <alignment horizontal="right" indent="1"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21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p_lic" xfId="52"/>
    <cellStyle name="Normal_exp_su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2%20docencia\titulos%20exp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 x car_op"/>
      <sheetName val="lic esc x op"/>
      <sheetName val="técnico"/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="90" zoomScaleNormal="90" zoomScaleSheetLayoutView="85" zoomScalePageLayoutView="0" workbookViewId="0" topLeftCell="A1">
      <selection activeCell="A1" sqref="A1:D1"/>
    </sheetView>
  </sheetViews>
  <sheetFormatPr defaultColWidth="11.421875" defaultRowHeight="12.75"/>
  <cols>
    <col min="1" max="1" width="66.140625" style="2" customWidth="1"/>
    <col min="2" max="16384" width="11.421875" style="2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3">
        <v>2009</v>
      </c>
      <c r="B3" s="4"/>
      <c r="C3" s="4"/>
      <c r="D3" s="4"/>
    </row>
    <row r="4" spans="1:4" ht="12.75">
      <c r="A4" s="5"/>
      <c r="B4" s="5"/>
      <c r="C4" s="5"/>
      <c r="D4" s="5"/>
    </row>
    <row r="5" spans="1:4" ht="9" customHeight="1">
      <c r="A5" s="6"/>
      <c r="B5" s="6"/>
      <c r="C5" s="6"/>
      <c r="D5" s="6"/>
    </row>
    <row r="6" spans="1:4" ht="12.75">
      <c r="A6" s="7" t="s">
        <v>2</v>
      </c>
      <c r="B6" s="8" t="s">
        <v>3</v>
      </c>
      <c r="C6" s="8" t="s">
        <v>4</v>
      </c>
      <c r="D6" s="8" t="s">
        <v>5</v>
      </c>
    </row>
    <row r="7" spans="1:4" ht="9" customHeight="1">
      <c r="A7" s="9"/>
      <c r="B7" s="9"/>
      <c r="C7" s="9"/>
      <c r="D7" s="9"/>
    </row>
    <row r="8" spans="2:4" ht="12.75" customHeight="1">
      <c r="B8" s="10"/>
      <c r="C8" s="10"/>
      <c r="D8" s="10"/>
    </row>
    <row r="9" spans="1:4" ht="12.75" customHeight="1">
      <c r="A9" s="11" t="s">
        <v>6</v>
      </c>
      <c r="B9" s="12">
        <f>SUM(B10,B13,B21,B26,B32,B38,B43,B49,B52,B60)</f>
        <v>179</v>
      </c>
      <c r="C9" s="12">
        <f>SUM(C10,C13,C21,C26,C32,C38,C43,C49,C52,C60)</f>
        <v>1014</v>
      </c>
      <c r="D9" s="12">
        <f>SUM(D10,D13,D21,D26,D32,D38,D43,D49,D52,D60)</f>
        <v>1193</v>
      </c>
    </row>
    <row r="10" spans="1:4" ht="12.75" customHeight="1">
      <c r="A10" s="13" t="s">
        <v>7</v>
      </c>
      <c r="B10" s="12">
        <f>SUM(B11:B11)</f>
        <v>15</v>
      </c>
      <c r="C10" s="12">
        <f>SUM(C11:C11)</f>
        <v>14</v>
      </c>
      <c r="D10" s="12">
        <f>SUM(D11:D11)</f>
        <v>29</v>
      </c>
    </row>
    <row r="11" spans="1:4" ht="12.75" customHeight="1">
      <c r="A11" s="14" t="s">
        <v>8</v>
      </c>
      <c r="B11" s="15">
        <v>15</v>
      </c>
      <c r="C11" s="15">
        <v>14</v>
      </c>
      <c r="D11" s="15">
        <v>29</v>
      </c>
    </row>
    <row r="12" spans="1:4" ht="12.75" customHeight="1">
      <c r="A12" s="16"/>
      <c r="B12" s="15"/>
      <c r="C12" s="15"/>
      <c r="D12" s="15"/>
    </row>
    <row r="13" spans="1:4" ht="12.75" customHeight="1">
      <c r="A13" s="13" t="s">
        <v>9</v>
      </c>
      <c r="B13" s="12">
        <f>SUM(B14:B19)</f>
        <v>15</v>
      </c>
      <c r="C13" s="12">
        <f>SUM(C14:C19)</f>
        <v>14</v>
      </c>
      <c r="D13" s="12">
        <f>SUM(D14:D19)</f>
        <v>29</v>
      </c>
    </row>
    <row r="14" spans="1:4" ht="12.75" customHeight="1">
      <c r="A14" s="14" t="s">
        <v>10</v>
      </c>
      <c r="B14" s="15">
        <v>6</v>
      </c>
      <c r="C14" s="15">
        <v>6</v>
      </c>
      <c r="D14" s="15">
        <v>12</v>
      </c>
    </row>
    <row r="15" spans="1:4" ht="12.75" customHeight="1">
      <c r="A15" s="17" t="s">
        <v>11</v>
      </c>
      <c r="B15" s="18">
        <v>5</v>
      </c>
      <c r="C15" s="18">
        <v>2</v>
      </c>
      <c r="D15" s="18">
        <v>7</v>
      </c>
    </row>
    <row r="16" spans="1:4" ht="12.75" customHeight="1">
      <c r="A16" s="14" t="s">
        <v>12</v>
      </c>
      <c r="B16" s="15">
        <v>2</v>
      </c>
      <c r="C16" s="15">
        <v>3</v>
      </c>
      <c r="D16" s="15">
        <v>5</v>
      </c>
    </row>
    <row r="17" spans="1:4" ht="12.75" customHeight="1">
      <c r="A17" s="17" t="s">
        <v>13</v>
      </c>
      <c r="B17" s="18">
        <v>0</v>
      </c>
      <c r="C17" s="18">
        <v>3</v>
      </c>
      <c r="D17" s="18">
        <v>3</v>
      </c>
    </row>
    <row r="18" spans="1:4" ht="12.75" customHeight="1">
      <c r="A18" s="17" t="s">
        <v>8</v>
      </c>
      <c r="B18" s="18">
        <v>1</v>
      </c>
      <c r="C18" s="18">
        <v>0</v>
      </c>
      <c r="D18" s="18">
        <v>1</v>
      </c>
    </row>
    <row r="19" spans="1:4" ht="12.75" customHeight="1">
      <c r="A19" s="14" t="s">
        <v>14</v>
      </c>
      <c r="B19" s="18">
        <v>1</v>
      </c>
      <c r="C19" s="18">
        <v>0</v>
      </c>
      <c r="D19" s="18">
        <v>1</v>
      </c>
    </row>
    <row r="20" spans="1:4" ht="12.75" customHeight="1">
      <c r="A20" s="16"/>
      <c r="B20" s="15"/>
      <c r="C20" s="15"/>
      <c r="D20" s="15"/>
    </row>
    <row r="21" spans="1:4" ht="12.75" customHeight="1">
      <c r="A21" s="13" t="s">
        <v>15</v>
      </c>
      <c r="B21" s="12">
        <f>SUM(B22:B24)</f>
        <v>57</v>
      </c>
      <c r="C21" s="12">
        <f>SUM(C22:C24)</f>
        <v>38</v>
      </c>
      <c r="D21" s="12">
        <f>SUM(D22:D24)</f>
        <v>95</v>
      </c>
    </row>
    <row r="22" spans="1:4" ht="12.75" customHeight="1">
      <c r="A22" s="17" t="s">
        <v>16</v>
      </c>
      <c r="B22" s="15">
        <v>31</v>
      </c>
      <c r="C22" s="15">
        <v>30</v>
      </c>
      <c r="D22" s="15">
        <v>61</v>
      </c>
    </row>
    <row r="23" spans="1:4" ht="12.75" customHeight="1">
      <c r="A23" s="14" t="s">
        <v>8</v>
      </c>
      <c r="B23" s="15">
        <v>25</v>
      </c>
      <c r="C23" s="15">
        <v>7</v>
      </c>
      <c r="D23" s="15">
        <v>32</v>
      </c>
    </row>
    <row r="24" spans="1:4" ht="12.75" customHeight="1">
      <c r="A24" s="14" t="s">
        <v>14</v>
      </c>
      <c r="B24" s="15">
        <v>1</v>
      </c>
      <c r="C24" s="15">
        <v>1</v>
      </c>
      <c r="D24" s="15">
        <v>2</v>
      </c>
    </row>
    <row r="25" spans="1:4" ht="12.75" customHeight="1">
      <c r="A25" s="19"/>
      <c r="B25" s="15"/>
      <c r="C25" s="15"/>
      <c r="D25" s="15"/>
    </row>
    <row r="26" spans="1:4" ht="12.75" customHeight="1">
      <c r="A26" s="13" t="s">
        <v>17</v>
      </c>
      <c r="B26" s="12">
        <f>SUM(B27:B31)</f>
        <v>8</v>
      </c>
      <c r="C26" s="12">
        <f>SUM(C27:C31)</f>
        <v>2</v>
      </c>
      <c r="D26" s="12">
        <f>SUM(D27:D31)</f>
        <v>10</v>
      </c>
    </row>
    <row r="27" spans="1:4" ht="12.75" customHeight="1">
      <c r="A27" s="14" t="s">
        <v>8</v>
      </c>
      <c r="B27" s="15">
        <v>4</v>
      </c>
      <c r="C27" s="15">
        <v>2</v>
      </c>
      <c r="D27" s="15">
        <v>6</v>
      </c>
    </row>
    <row r="28" spans="1:4" ht="12.75" customHeight="1">
      <c r="A28" s="14" t="s">
        <v>12</v>
      </c>
      <c r="B28" s="15">
        <v>2</v>
      </c>
      <c r="C28" s="15">
        <v>0</v>
      </c>
      <c r="D28" s="15">
        <v>2</v>
      </c>
    </row>
    <row r="29" spans="1:4" ht="12.75" customHeight="1">
      <c r="A29" s="14" t="s">
        <v>11</v>
      </c>
      <c r="B29" s="15">
        <v>1</v>
      </c>
      <c r="C29" s="15">
        <v>0</v>
      </c>
      <c r="D29" s="15">
        <v>1</v>
      </c>
    </row>
    <row r="30" spans="1:4" ht="12.75" customHeight="1">
      <c r="A30" s="14" t="s">
        <v>10</v>
      </c>
      <c r="B30" s="15">
        <v>1</v>
      </c>
      <c r="C30" s="15">
        <v>0</v>
      </c>
      <c r="D30" s="15">
        <v>1</v>
      </c>
    </row>
    <row r="31" spans="1:4" ht="12.75" customHeight="1">
      <c r="A31" s="14"/>
      <c r="B31" s="15"/>
      <c r="C31" s="15"/>
      <c r="D31" s="15"/>
    </row>
    <row r="32" spans="1:4" ht="12.75" customHeight="1">
      <c r="A32" s="13" t="s">
        <v>18</v>
      </c>
      <c r="B32" s="12">
        <f>SUM(B33:B36)</f>
        <v>25</v>
      </c>
      <c r="C32" s="12">
        <f>SUM(C33:C36)</f>
        <v>31</v>
      </c>
      <c r="D32" s="12">
        <f>SUM(D33:D36)</f>
        <v>56</v>
      </c>
    </row>
    <row r="33" spans="1:4" ht="12.75" customHeight="1">
      <c r="A33" s="17" t="s">
        <v>8</v>
      </c>
      <c r="B33" s="15">
        <v>22</v>
      </c>
      <c r="C33" s="15">
        <v>23</v>
      </c>
      <c r="D33" s="15">
        <v>45</v>
      </c>
    </row>
    <row r="34" spans="1:4" ht="12.75" customHeight="1">
      <c r="A34" s="14" t="s">
        <v>14</v>
      </c>
      <c r="B34" s="18">
        <v>3</v>
      </c>
      <c r="C34" s="18">
        <v>5</v>
      </c>
      <c r="D34" s="18">
        <v>8</v>
      </c>
    </row>
    <row r="35" spans="1:4" ht="12.75" customHeight="1">
      <c r="A35" s="14" t="s">
        <v>19</v>
      </c>
      <c r="B35" s="18">
        <v>0</v>
      </c>
      <c r="C35" s="18">
        <v>2</v>
      </c>
      <c r="D35" s="18">
        <v>2</v>
      </c>
    </row>
    <row r="36" spans="1:4" ht="12.75" customHeight="1">
      <c r="A36" s="14" t="s">
        <v>20</v>
      </c>
      <c r="B36" s="18">
        <v>0</v>
      </c>
      <c r="C36" s="18">
        <v>1</v>
      </c>
      <c r="D36" s="18">
        <v>1</v>
      </c>
    </row>
    <row r="37" spans="1:4" ht="12.75" customHeight="1">
      <c r="A37" s="20"/>
      <c r="B37" s="18"/>
      <c r="C37" s="18"/>
      <c r="D37" s="18"/>
    </row>
    <row r="38" spans="1:4" ht="12.75" customHeight="1">
      <c r="A38" s="21" t="s">
        <v>21</v>
      </c>
      <c r="B38" s="22">
        <f>SUM(B39:B41)</f>
        <v>12</v>
      </c>
      <c r="C38" s="22">
        <f>SUM(C39:C41)</f>
        <v>22</v>
      </c>
      <c r="D38" s="22">
        <f>SUM(D39:D41)</f>
        <v>34</v>
      </c>
    </row>
    <row r="39" spans="1:4" ht="12.75" customHeight="1">
      <c r="A39" s="23" t="s">
        <v>11</v>
      </c>
      <c r="B39" s="18">
        <v>5</v>
      </c>
      <c r="C39" s="18">
        <v>12</v>
      </c>
      <c r="D39" s="18">
        <v>17</v>
      </c>
    </row>
    <row r="40" spans="1:4" ht="12.75" customHeight="1">
      <c r="A40" s="23" t="s">
        <v>8</v>
      </c>
      <c r="B40" s="18">
        <v>6</v>
      </c>
      <c r="C40" s="18">
        <v>9</v>
      </c>
      <c r="D40" s="18">
        <v>15</v>
      </c>
    </row>
    <row r="41" spans="1:4" ht="12.75" customHeight="1">
      <c r="A41" s="14" t="s">
        <v>14</v>
      </c>
      <c r="B41" s="18">
        <v>1</v>
      </c>
      <c r="C41" s="18">
        <v>1</v>
      </c>
      <c r="D41" s="18">
        <v>2</v>
      </c>
    </row>
    <row r="42" spans="1:4" ht="12.75" customHeight="1">
      <c r="A42" s="20"/>
      <c r="B42" s="18"/>
      <c r="C42" s="18"/>
      <c r="D42" s="18"/>
    </row>
    <row r="43" spans="1:4" ht="12.75" customHeight="1">
      <c r="A43" s="24" t="s">
        <v>22</v>
      </c>
      <c r="B43" s="12">
        <f>SUM(B44:B47)</f>
        <v>13</v>
      </c>
      <c r="C43" s="12">
        <f>SUM(C44:C47)</f>
        <v>19</v>
      </c>
      <c r="D43" s="12">
        <f>SUM(D44:D47)</f>
        <v>32</v>
      </c>
    </row>
    <row r="44" spans="1:4" ht="12.75" customHeight="1">
      <c r="A44" s="23" t="s">
        <v>16</v>
      </c>
      <c r="B44" s="25">
        <v>5</v>
      </c>
      <c r="C44" s="25">
        <v>9</v>
      </c>
      <c r="D44" s="25">
        <v>14</v>
      </c>
    </row>
    <row r="45" spans="1:4" ht="12.75" customHeight="1">
      <c r="A45" s="17" t="s">
        <v>8</v>
      </c>
      <c r="B45" s="26">
        <v>7</v>
      </c>
      <c r="C45" s="26">
        <v>6</v>
      </c>
      <c r="D45" s="26">
        <v>13</v>
      </c>
    </row>
    <row r="46" spans="1:4" ht="12.75" customHeight="1">
      <c r="A46" s="17" t="s">
        <v>10</v>
      </c>
      <c r="B46" s="26">
        <v>1</v>
      </c>
      <c r="C46" s="26">
        <v>3</v>
      </c>
      <c r="D46" s="26">
        <v>4</v>
      </c>
    </row>
    <row r="47" spans="1:4" ht="12.75" customHeight="1">
      <c r="A47" s="23" t="s">
        <v>13</v>
      </c>
      <c r="B47" s="25">
        <v>0</v>
      </c>
      <c r="C47" s="25">
        <v>1</v>
      </c>
      <c r="D47" s="25">
        <v>1</v>
      </c>
    </row>
    <row r="48" spans="2:4" s="27" customFormat="1" ht="12.75" customHeight="1">
      <c r="B48" s="28"/>
      <c r="C48" s="28"/>
      <c r="D48" s="28"/>
    </row>
    <row r="49" spans="1:4" s="27" customFormat="1" ht="12.75" customHeight="1">
      <c r="A49" s="29" t="s">
        <v>23</v>
      </c>
      <c r="B49" s="30">
        <f>SUM(B50:B50)</f>
        <v>0</v>
      </c>
      <c r="C49" s="30">
        <f>SUM(C50:C50)</f>
        <v>1</v>
      </c>
      <c r="D49" s="30">
        <f>SUM(D50:D50)</f>
        <v>1</v>
      </c>
    </row>
    <row r="50" spans="1:4" s="27" customFormat="1" ht="12.75" customHeight="1">
      <c r="A50" s="31" t="s">
        <v>13</v>
      </c>
      <c r="B50" s="28">
        <v>0</v>
      </c>
      <c r="C50" s="28">
        <v>1</v>
      </c>
      <c r="D50" s="28">
        <v>1</v>
      </c>
    </row>
    <row r="51" spans="1:4" ht="12.75" customHeight="1">
      <c r="A51" s="20"/>
      <c r="B51" s="18"/>
      <c r="C51" s="18"/>
      <c r="D51" s="18"/>
    </row>
    <row r="52" spans="1:4" ht="12.75" customHeight="1">
      <c r="A52" s="13" t="s">
        <v>24</v>
      </c>
      <c r="B52" s="32">
        <f>SUM(B53:B58)</f>
        <v>34</v>
      </c>
      <c r="C52" s="32">
        <f>SUM(C53:C58)</f>
        <v>856</v>
      </c>
      <c r="D52" s="32">
        <f>SUM(D53:D58)</f>
        <v>890</v>
      </c>
    </row>
    <row r="53" spans="1:4" ht="12.75" customHeight="1">
      <c r="A53" s="23" t="s">
        <v>11</v>
      </c>
      <c r="B53" s="18">
        <v>32</v>
      </c>
      <c r="C53" s="18">
        <v>794</v>
      </c>
      <c r="D53" s="18">
        <v>826</v>
      </c>
    </row>
    <row r="54" spans="1:4" ht="12.75" customHeight="1">
      <c r="A54" s="23" t="s">
        <v>14</v>
      </c>
      <c r="B54" s="18">
        <v>1</v>
      </c>
      <c r="C54" s="18">
        <v>31</v>
      </c>
      <c r="D54" s="18">
        <v>32</v>
      </c>
    </row>
    <row r="55" spans="1:4" ht="12.75" customHeight="1">
      <c r="A55" s="23" t="s">
        <v>16</v>
      </c>
      <c r="B55" s="18">
        <v>0</v>
      </c>
      <c r="C55" s="18">
        <v>9</v>
      </c>
      <c r="D55" s="18">
        <v>9</v>
      </c>
    </row>
    <row r="56" spans="1:4" ht="12.75" customHeight="1">
      <c r="A56" s="23" t="s">
        <v>12</v>
      </c>
      <c r="B56" s="18">
        <v>1</v>
      </c>
      <c r="C56" s="18">
        <v>8</v>
      </c>
      <c r="D56" s="18">
        <v>9</v>
      </c>
    </row>
    <row r="57" spans="1:4" ht="12.75" customHeight="1">
      <c r="A57" s="23" t="s">
        <v>8</v>
      </c>
      <c r="B57" s="18">
        <v>0</v>
      </c>
      <c r="C57" s="18">
        <v>8</v>
      </c>
      <c r="D57" s="18">
        <v>8</v>
      </c>
    </row>
    <row r="58" spans="1:4" ht="12.75" customHeight="1">
      <c r="A58" s="23" t="s">
        <v>13</v>
      </c>
      <c r="B58" s="18">
        <v>0</v>
      </c>
      <c r="C58" s="18">
        <v>6</v>
      </c>
      <c r="D58" s="18">
        <v>6</v>
      </c>
    </row>
    <row r="59" spans="1:4" ht="12.75" customHeight="1">
      <c r="A59" s="16"/>
      <c r="B59" s="18"/>
      <c r="C59" s="18"/>
      <c r="D59" s="18"/>
    </row>
    <row r="60" spans="1:4" ht="12.75" customHeight="1">
      <c r="A60" s="13" t="s">
        <v>25</v>
      </c>
      <c r="B60" s="22">
        <f>SUM(B61:B66)</f>
        <v>0</v>
      </c>
      <c r="C60" s="22">
        <f>SUM(C61:C66)</f>
        <v>17</v>
      </c>
      <c r="D60" s="22">
        <f>SUM(D61:D66)</f>
        <v>17</v>
      </c>
    </row>
    <row r="61" spans="1:4" ht="12.75" customHeight="1">
      <c r="A61" s="23" t="s">
        <v>10</v>
      </c>
      <c r="B61" s="18">
        <v>0</v>
      </c>
      <c r="C61" s="18">
        <v>6</v>
      </c>
      <c r="D61" s="18">
        <v>6</v>
      </c>
    </row>
    <row r="62" spans="1:4" ht="12.75" customHeight="1">
      <c r="A62" s="23" t="s">
        <v>13</v>
      </c>
      <c r="B62" s="18">
        <v>0</v>
      </c>
      <c r="C62" s="18">
        <v>3</v>
      </c>
      <c r="D62" s="18">
        <v>3</v>
      </c>
    </row>
    <row r="63" spans="1:4" ht="12.75" customHeight="1">
      <c r="A63" s="23" t="s">
        <v>11</v>
      </c>
      <c r="B63" s="18">
        <v>0</v>
      </c>
      <c r="C63" s="18">
        <v>3</v>
      </c>
      <c r="D63" s="18">
        <v>3</v>
      </c>
    </row>
    <row r="64" spans="1:4" ht="12.75" customHeight="1">
      <c r="A64" s="23" t="s">
        <v>14</v>
      </c>
      <c r="B64" s="18">
        <v>0</v>
      </c>
      <c r="C64" s="18">
        <v>3</v>
      </c>
      <c r="D64" s="18">
        <v>3</v>
      </c>
    </row>
    <row r="65" spans="1:4" ht="12.75" customHeight="1">
      <c r="A65" s="23" t="s">
        <v>16</v>
      </c>
      <c r="B65" s="18">
        <v>0</v>
      </c>
      <c r="C65" s="18">
        <v>1</v>
      </c>
      <c r="D65" s="18">
        <v>1</v>
      </c>
    </row>
    <row r="66" spans="1:4" ht="12.75" customHeight="1">
      <c r="A66" s="23" t="s">
        <v>12</v>
      </c>
      <c r="B66" s="18">
        <v>0</v>
      </c>
      <c r="C66" s="18">
        <v>1</v>
      </c>
      <c r="D66" s="18">
        <v>1</v>
      </c>
    </row>
    <row r="67" spans="1:4" ht="12.75" customHeight="1">
      <c r="A67" s="17"/>
      <c r="B67" s="18"/>
      <c r="C67" s="18"/>
      <c r="D67" s="18"/>
    </row>
    <row r="68" spans="1:4" ht="12.75" customHeight="1">
      <c r="A68" s="33" t="s">
        <v>26</v>
      </c>
      <c r="B68" s="32">
        <f>B69</f>
        <v>12</v>
      </c>
      <c r="C68" s="32">
        <f>C69</f>
        <v>192</v>
      </c>
      <c r="D68" s="32">
        <f>D69</f>
        <v>204</v>
      </c>
    </row>
    <row r="69" spans="1:4" ht="12.75" customHeight="1">
      <c r="A69" s="13" t="s">
        <v>24</v>
      </c>
      <c r="B69" s="32">
        <f>SUM(B70:B72)</f>
        <v>12</v>
      </c>
      <c r="C69" s="32">
        <f>SUM(C70:C72)</f>
        <v>192</v>
      </c>
      <c r="D69" s="32">
        <f>SUM(D70:D72)</f>
        <v>204</v>
      </c>
    </row>
    <row r="70" spans="1:4" ht="12.75" customHeight="1">
      <c r="A70" s="17" t="s">
        <v>11</v>
      </c>
      <c r="B70" s="18">
        <v>10</v>
      </c>
      <c r="C70" s="18">
        <v>172</v>
      </c>
      <c r="D70" s="18">
        <v>182</v>
      </c>
    </row>
    <row r="71" spans="1:4" ht="12.75" customHeight="1">
      <c r="A71" s="17" t="s">
        <v>19</v>
      </c>
      <c r="B71" s="18">
        <v>2</v>
      </c>
      <c r="C71" s="18">
        <v>11</v>
      </c>
      <c r="D71" s="18">
        <v>13</v>
      </c>
    </row>
    <row r="72" spans="1:4" ht="12.75" customHeight="1">
      <c r="A72" s="17" t="s">
        <v>14</v>
      </c>
      <c r="B72" s="18">
        <v>0</v>
      </c>
      <c r="C72" s="18">
        <v>9</v>
      </c>
      <c r="D72" s="18">
        <v>9</v>
      </c>
    </row>
    <row r="73" spans="1:4" ht="12.75" customHeight="1">
      <c r="A73" s="34"/>
      <c r="B73" s="35"/>
      <c r="C73" s="35"/>
      <c r="D73" s="35"/>
    </row>
    <row r="74" spans="2:4" ht="9" customHeight="1">
      <c r="B74" s="18"/>
      <c r="C74" s="18"/>
      <c r="D74" s="18"/>
    </row>
    <row r="75" spans="1:4" ht="12.75" customHeight="1">
      <c r="A75" s="13" t="s">
        <v>27</v>
      </c>
      <c r="B75" s="12">
        <f>SUM(B9,B68)</f>
        <v>191</v>
      </c>
      <c r="C75" s="12">
        <f>SUM(C9,C68)</f>
        <v>1206</v>
      </c>
      <c r="D75" s="12">
        <f>SUM(D9,D68)</f>
        <v>1397</v>
      </c>
    </row>
    <row r="76" spans="1:4" ht="9.75" customHeight="1">
      <c r="A76" s="36"/>
      <c r="B76" s="37"/>
      <c r="C76" s="37"/>
      <c r="D76" s="37"/>
    </row>
    <row r="77" ht="12.75" customHeight="1"/>
    <row r="78" ht="12.75">
      <c r="A78" s="38" t="s">
        <v>28</v>
      </c>
    </row>
  </sheetData>
  <sheetProtection/>
  <mergeCells count="2">
    <mergeCell ref="A1:D1"/>
    <mergeCell ref="A2:D2"/>
  </mergeCell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2010-08-17T22:24:05Z</dcterms:created>
  <dcterms:modified xsi:type="dcterms:W3CDTF">2010-08-17T22:24:33Z</dcterms:modified>
  <cp:category/>
  <cp:version/>
  <cp:contentType/>
  <cp:contentStatus/>
</cp:coreProperties>
</file>