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760" windowHeight="9540" activeTab="0"/>
  </bookViews>
  <sheets>
    <sheet name="centro cultural" sheetId="1" r:id="rId1"/>
  </sheets>
  <definedNames>
    <definedName name="_xlnm.Print_Area" localSheetId="0">'centro cultural'!$A$1:$U$51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<sst xmlns="http://schemas.openxmlformats.org/spreadsheetml/2006/main" count="346" uniqueCount="29">
  <si>
    <t>-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</si>
  <si>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presentación de publicaciones, conferencias de escritores y cuentacuentos, ceremonias, conferencias, conferencias de prensa, clausuras, encuentros, homenajes, mesas redondas, seminarios, concursos, cursos, develaciones de placa, encuentros, ferias, mesas de venta, talleres, reuniones y actividades multidisciplinarias.</t>
    </r>
  </si>
  <si>
    <t>T O T A L</t>
  </si>
  <si>
    <t>Asistencia</t>
  </si>
  <si>
    <t>2000-2009</t>
  </si>
  <si>
    <t>FUENTE: Coordinación de Difusión Cultural, UNAM.</t>
  </si>
  <si>
    <t>UNAM. FUNCIONES Y ASISTENCIA EN LOS RECINTOS DEL CENTRO CULTURAL UNIVERSITARIO</t>
  </si>
  <si>
    <t>Funciones</t>
  </si>
  <si>
    <t>MÚSICA</t>
  </si>
  <si>
    <t>Sala Nezahualcóyotl</t>
  </si>
  <si>
    <t>Sala Carlos Chávez</t>
  </si>
  <si>
    <t>Espacio escultórico</t>
  </si>
  <si>
    <t>Explanada del CCU</t>
  </si>
  <si>
    <t>TEATRO</t>
  </si>
  <si>
    <t>Teatro Juan Ruíz de Alarcón</t>
  </si>
  <si>
    <t>Foro Sor Juana Inés de la Cruz</t>
  </si>
  <si>
    <t>Foro del CUT</t>
  </si>
  <si>
    <t>Fuente del CCU</t>
  </si>
  <si>
    <t>DANZA</t>
  </si>
  <si>
    <t>Sala Miguel Covarrubias</t>
  </si>
  <si>
    <t>Serpiente del Pedregal</t>
  </si>
  <si>
    <t>CINE</t>
  </si>
  <si>
    <t>Sala Julio Bracho</t>
  </si>
  <si>
    <t>Sala José Revueltas</t>
  </si>
  <si>
    <t>Teatro Juan Ruiz de Alarcón</t>
  </si>
  <si>
    <t>Caja Negra CUT</t>
  </si>
  <si>
    <t>Salón de Danza</t>
  </si>
  <si>
    <t>Explanada del MUAC</t>
  </si>
  <si>
    <r>
      <t>OTRAS ACTIVIDADES</t>
    </r>
    <r>
      <rPr>
        <b/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</si>
</sst>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0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\-??_-"/>
    <numFmt numFmtId="173" formatCode="_-* #,##0_-;\-* #,##0_-;_-* \-_-;_-@_-"/>
    <numFmt numFmtId="174" formatCode="[$-80A]dddd\,\ dd&quot; de &quot;mmmm&quot; de &quot;yyyy"/>
    <numFmt numFmtId="175" formatCode="[$-80A]hh:mm:ss\ AM/PM"/>
  </numFmts>
  <fonts count="2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u val="single"/>
      <sz val="10"/>
      <color indexed="12"/>
      <name val="MS Sans Serif"/>
      <family val="2"/>
    </font>
    <font>
      <u val="single"/>
      <sz val="10"/>
      <color indexed="61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59" applyNumberFormat="1" applyFont="1" applyBorder="1" applyAlignme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19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0_resumen_5" xfId="55"/>
    <cellStyle name="Normal_becas" xfId="56"/>
    <cellStyle name="Normal_exp_tec" xfId="57"/>
    <cellStyle name="Normal_fomento editorial" xfId="58"/>
    <cellStyle name="Normal_pa_x_tn" xfId="59"/>
    <cellStyle name="Normal_peraca foráneas" xfId="60"/>
    <cellStyle name="Normal_productos inv" xfId="61"/>
    <cellStyle name="Normal_sni_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0" zoomScaleNormal="80" zoomScalePageLayoutView="0" workbookViewId="0" topLeftCell="A1">
      <selection activeCell="A1" sqref="A1:U1"/>
    </sheetView>
  </sheetViews>
  <sheetFormatPr defaultColWidth="11.421875" defaultRowHeight="12.75"/>
  <cols>
    <col min="1" max="1" width="29.8515625" style="2" customWidth="1"/>
    <col min="2" max="7" width="10.421875" style="2" customWidth="1"/>
    <col min="8" max="21" width="9.7109375" style="2" customWidth="1"/>
    <col min="22" max="16384" width="11.421875" style="2" customWidth="1"/>
  </cols>
  <sheetData>
    <row r="1" spans="1:21" s="1" customFormat="1" ht="12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" customFormat="1" ht="12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9" customHeight="1">
      <c r="A4" s="11"/>
    </row>
    <row r="5" spans="2:21" s="5" customFormat="1" ht="12.75" customHeight="1">
      <c r="B5" s="38">
        <v>2000</v>
      </c>
      <c r="C5" s="38"/>
      <c r="D5" s="38">
        <v>2001</v>
      </c>
      <c r="E5" s="38"/>
      <c r="F5" s="38">
        <v>2002</v>
      </c>
      <c r="G5" s="38"/>
      <c r="H5" s="38">
        <v>2003</v>
      </c>
      <c r="I5" s="38"/>
      <c r="J5" s="38">
        <v>2004</v>
      </c>
      <c r="K5" s="38"/>
      <c r="L5" s="38">
        <v>2005</v>
      </c>
      <c r="M5" s="38"/>
      <c r="N5" s="38">
        <v>2006</v>
      </c>
      <c r="O5" s="38"/>
      <c r="P5" s="38">
        <v>2007</v>
      </c>
      <c r="Q5" s="38"/>
      <c r="R5" s="38">
        <v>2008</v>
      </c>
      <c r="S5" s="38"/>
      <c r="T5" s="38">
        <v>2009</v>
      </c>
      <c r="U5" s="38"/>
    </row>
    <row r="6" spans="2:21" s="5" customFormat="1" ht="12.75" customHeight="1">
      <c r="B6" s="4" t="s">
        <v>7</v>
      </c>
      <c r="C6" s="4" t="s">
        <v>3</v>
      </c>
      <c r="D6" s="4" t="s">
        <v>7</v>
      </c>
      <c r="E6" s="4" t="s">
        <v>3</v>
      </c>
      <c r="F6" s="4" t="s">
        <v>7</v>
      </c>
      <c r="G6" s="4" t="s">
        <v>3</v>
      </c>
      <c r="H6" s="4" t="s">
        <v>7</v>
      </c>
      <c r="I6" s="4" t="s">
        <v>3</v>
      </c>
      <c r="J6" s="4" t="s">
        <v>7</v>
      </c>
      <c r="K6" s="4" t="s">
        <v>3</v>
      </c>
      <c r="L6" s="4" t="s">
        <v>7</v>
      </c>
      <c r="M6" s="4" t="s">
        <v>3</v>
      </c>
      <c r="N6" s="4" t="s">
        <v>7</v>
      </c>
      <c r="O6" s="4" t="s">
        <v>3</v>
      </c>
      <c r="P6" s="4" t="s">
        <v>7</v>
      </c>
      <c r="Q6" s="4" t="s">
        <v>3</v>
      </c>
      <c r="R6" s="4" t="s">
        <v>7</v>
      </c>
      <c r="S6" s="4" t="s">
        <v>3</v>
      </c>
      <c r="T6" s="4" t="s">
        <v>7</v>
      </c>
      <c r="U6" s="4" t="s">
        <v>3</v>
      </c>
    </row>
    <row r="7" spans="1:2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1" ht="12.75" customHeight="1">
      <c r="A8" s="6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21" s="13" customFormat="1" ht="12.75" customHeight="1">
      <c r="A9" s="29" t="s">
        <v>8</v>
      </c>
      <c r="B9" s="27">
        <f>SUM(B10:B15)</f>
        <v>306</v>
      </c>
      <c r="C9" s="27">
        <f aca="true" t="shared" si="0" ref="C9:U9">SUM(C10:C15)</f>
        <v>141184</v>
      </c>
      <c r="D9" s="27">
        <f t="shared" si="0"/>
        <v>419</v>
      </c>
      <c r="E9" s="27">
        <f t="shared" si="0"/>
        <v>192103</v>
      </c>
      <c r="F9" s="27">
        <f t="shared" si="0"/>
        <v>219</v>
      </c>
      <c r="G9" s="27">
        <f t="shared" si="0"/>
        <v>178781</v>
      </c>
      <c r="H9" s="27">
        <f t="shared" si="0"/>
        <v>242</v>
      </c>
      <c r="I9" s="27">
        <f t="shared" si="0"/>
        <v>163728</v>
      </c>
      <c r="J9" s="27">
        <f t="shared" si="0"/>
        <v>295</v>
      </c>
      <c r="K9" s="27">
        <f t="shared" si="0"/>
        <v>200565</v>
      </c>
      <c r="L9" s="27">
        <f t="shared" si="0"/>
        <v>308</v>
      </c>
      <c r="M9" s="27">
        <f t="shared" si="0"/>
        <v>205862</v>
      </c>
      <c r="N9" s="27">
        <f t="shared" si="0"/>
        <v>328</v>
      </c>
      <c r="O9" s="27">
        <f t="shared" si="0"/>
        <v>192443</v>
      </c>
      <c r="P9" s="27">
        <f t="shared" si="0"/>
        <v>292</v>
      </c>
      <c r="Q9" s="27">
        <f t="shared" si="0"/>
        <v>211791</v>
      </c>
      <c r="R9" s="27">
        <f t="shared" si="0"/>
        <v>279</v>
      </c>
      <c r="S9" s="27">
        <f t="shared" si="0"/>
        <v>224181</v>
      </c>
      <c r="T9" s="27">
        <f t="shared" si="0"/>
        <v>236</v>
      </c>
      <c r="U9" s="27">
        <f t="shared" si="0"/>
        <v>212748</v>
      </c>
    </row>
    <row r="10" spans="1:21" s="13" customFormat="1" ht="12.75" customHeight="1">
      <c r="A10" s="7" t="s">
        <v>10</v>
      </c>
      <c r="B10" s="12">
        <v>177</v>
      </c>
      <c r="C10" s="12">
        <v>8607</v>
      </c>
      <c r="D10" s="12">
        <v>259</v>
      </c>
      <c r="E10" s="12">
        <v>13876</v>
      </c>
      <c r="F10" s="12">
        <v>68</v>
      </c>
      <c r="G10" s="12">
        <v>4874</v>
      </c>
      <c r="H10" s="12">
        <v>107</v>
      </c>
      <c r="I10" s="16">
        <v>7285</v>
      </c>
      <c r="J10" s="12">
        <v>102</v>
      </c>
      <c r="K10" s="16">
        <v>7091</v>
      </c>
      <c r="L10" s="12">
        <v>127</v>
      </c>
      <c r="M10" s="12">
        <v>9797</v>
      </c>
      <c r="N10" s="12">
        <v>146</v>
      </c>
      <c r="O10" s="16">
        <v>11697</v>
      </c>
      <c r="P10" s="12">
        <v>125</v>
      </c>
      <c r="Q10" s="16">
        <v>7978</v>
      </c>
      <c r="R10" s="12">
        <v>99</v>
      </c>
      <c r="S10" s="16">
        <v>8145</v>
      </c>
      <c r="T10" s="34">
        <v>64</v>
      </c>
      <c r="U10" s="34">
        <v>6139</v>
      </c>
    </row>
    <row r="11" spans="1:21" s="13" customFormat="1" ht="12.75" customHeight="1">
      <c r="A11" s="30" t="s">
        <v>19</v>
      </c>
      <c r="B11" s="14" t="s">
        <v>0</v>
      </c>
      <c r="C11" s="14" t="s">
        <v>0</v>
      </c>
      <c r="D11" s="14" t="s">
        <v>0</v>
      </c>
      <c r="E11" s="14" t="s">
        <v>0</v>
      </c>
      <c r="F11" s="14" t="s">
        <v>0</v>
      </c>
      <c r="G11" s="14" t="s">
        <v>0</v>
      </c>
      <c r="H11" s="14" t="s">
        <v>0</v>
      </c>
      <c r="I11" s="15" t="s">
        <v>0</v>
      </c>
      <c r="J11" s="14" t="s">
        <v>0</v>
      </c>
      <c r="K11" s="15" t="s">
        <v>0</v>
      </c>
      <c r="L11" s="14" t="s">
        <v>0</v>
      </c>
      <c r="M11" s="15" t="s">
        <v>0</v>
      </c>
      <c r="N11" s="14" t="s">
        <v>0</v>
      </c>
      <c r="O11" s="15" t="s">
        <v>0</v>
      </c>
      <c r="P11" s="14" t="s">
        <v>0</v>
      </c>
      <c r="Q11" s="15" t="s">
        <v>0</v>
      </c>
      <c r="R11" s="12">
        <v>1</v>
      </c>
      <c r="S11" s="16">
        <v>331</v>
      </c>
      <c r="T11" s="14" t="s">
        <v>0</v>
      </c>
      <c r="U11" s="14" t="s">
        <v>0</v>
      </c>
    </row>
    <row r="12" spans="1:21" s="13" customFormat="1" ht="12.75" customHeight="1">
      <c r="A12" s="30" t="s">
        <v>9</v>
      </c>
      <c r="B12" s="12">
        <v>129</v>
      </c>
      <c r="C12" s="12">
        <v>132577</v>
      </c>
      <c r="D12" s="12">
        <v>160</v>
      </c>
      <c r="E12" s="12">
        <v>178227</v>
      </c>
      <c r="F12" s="12">
        <v>151</v>
      </c>
      <c r="G12" s="12">
        <v>173907</v>
      </c>
      <c r="H12" s="12">
        <v>135</v>
      </c>
      <c r="I12" s="16">
        <v>156443</v>
      </c>
      <c r="J12" s="12">
        <v>177</v>
      </c>
      <c r="K12" s="16">
        <v>185394</v>
      </c>
      <c r="L12" s="12">
        <v>164</v>
      </c>
      <c r="M12" s="12">
        <v>184415</v>
      </c>
      <c r="N12" s="12">
        <v>167</v>
      </c>
      <c r="O12" s="16">
        <v>171620</v>
      </c>
      <c r="P12" s="12">
        <v>161</v>
      </c>
      <c r="Q12" s="16">
        <v>201913</v>
      </c>
      <c r="R12" s="8">
        <v>178</v>
      </c>
      <c r="S12" s="34">
        <v>215502</v>
      </c>
      <c r="T12" s="34">
        <v>158</v>
      </c>
      <c r="U12" s="34">
        <v>197927</v>
      </c>
    </row>
    <row r="13" spans="1:21" s="13" customFormat="1" ht="12.75" customHeight="1">
      <c r="A13" s="7" t="s">
        <v>24</v>
      </c>
      <c r="B13" s="14" t="s">
        <v>0</v>
      </c>
      <c r="C13" s="14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5" t="s">
        <v>0</v>
      </c>
      <c r="J13" s="14" t="s">
        <v>0</v>
      </c>
      <c r="K13" s="15" t="s">
        <v>0</v>
      </c>
      <c r="L13" s="14" t="s">
        <v>0</v>
      </c>
      <c r="M13" s="15" t="s">
        <v>0</v>
      </c>
      <c r="N13" s="14" t="s">
        <v>0</v>
      </c>
      <c r="O13" s="15" t="s">
        <v>0</v>
      </c>
      <c r="P13" s="14" t="s">
        <v>0</v>
      </c>
      <c r="Q13" s="15" t="s">
        <v>0</v>
      </c>
      <c r="R13" s="12">
        <v>1</v>
      </c>
      <c r="S13" s="16">
        <v>203</v>
      </c>
      <c r="T13" s="34">
        <v>12</v>
      </c>
      <c r="U13" s="34">
        <v>5842</v>
      </c>
    </row>
    <row r="14" spans="1:21" s="13" customFormat="1" ht="12.75" customHeight="1">
      <c r="A14" s="30" t="s">
        <v>11</v>
      </c>
      <c r="B14" s="14" t="s">
        <v>0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5" t="s">
        <v>0</v>
      </c>
      <c r="J14" s="12">
        <v>1</v>
      </c>
      <c r="K14" s="16">
        <v>2000</v>
      </c>
      <c r="L14" s="12">
        <v>2</v>
      </c>
      <c r="M14" s="12">
        <v>3700</v>
      </c>
      <c r="N14" s="12">
        <v>1</v>
      </c>
      <c r="O14" s="16">
        <v>2576</v>
      </c>
      <c r="P14" s="14" t="s">
        <v>0</v>
      </c>
      <c r="Q14" s="14" t="s">
        <v>0</v>
      </c>
      <c r="R14" s="14" t="s">
        <v>0</v>
      </c>
      <c r="S14" s="14" t="s">
        <v>0</v>
      </c>
      <c r="T14" s="13">
        <v>2</v>
      </c>
      <c r="U14" s="13">
        <v>2840</v>
      </c>
    </row>
    <row r="15" spans="1:21" s="13" customFormat="1" ht="12.75" customHeight="1">
      <c r="A15" s="30" t="s">
        <v>12</v>
      </c>
      <c r="B15" s="14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5" t="s">
        <v>0</v>
      </c>
      <c r="J15" s="12">
        <v>15</v>
      </c>
      <c r="K15" s="16">
        <v>6080</v>
      </c>
      <c r="L15" s="12">
        <v>15</v>
      </c>
      <c r="M15" s="12">
        <v>7950</v>
      </c>
      <c r="N15" s="12">
        <v>14</v>
      </c>
      <c r="O15" s="16">
        <v>6550</v>
      </c>
      <c r="P15" s="12">
        <v>6</v>
      </c>
      <c r="Q15" s="16">
        <v>1900</v>
      </c>
      <c r="R15" s="14" t="s">
        <v>0</v>
      </c>
      <c r="S15" s="14" t="s">
        <v>0</v>
      </c>
      <c r="T15" s="14" t="s">
        <v>0</v>
      </c>
      <c r="U15" s="14" t="s">
        <v>0</v>
      </c>
    </row>
    <row r="16" spans="1:21" s="13" customFormat="1" ht="12.75" customHeight="1">
      <c r="A16" s="29"/>
      <c r="B16" s="33"/>
      <c r="C16" s="33"/>
      <c r="D16" s="3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12.75" customHeight="1">
      <c r="A17" s="29" t="s">
        <v>13</v>
      </c>
      <c r="B17" s="27">
        <f>SUM(B18:B25)</f>
        <v>459</v>
      </c>
      <c r="C17" s="27">
        <f aca="true" t="shared" si="1" ref="C17:U17">SUM(C18:C25)</f>
        <v>35032</v>
      </c>
      <c r="D17" s="27">
        <f t="shared" si="1"/>
        <v>557</v>
      </c>
      <c r="E17" s="27">
        <f t="shared" si="1"/>
        <v>45124</v>
      </c>
      <c r="F17" s="27">
        <f t="shared" si="1"/>
        <v>540</v>
      </c>
      <c r="G17" s="27">
        <f t="shared" si="1"/>
        <v>74784</v>
      </c>
      <c r="H17" s="27">
        <f t="shared" si="1"/>
        <v>568</v>
      </c>
      <c r="I17" s="27">
        <f t="shared" si="1"/>
        <v>94895</v>
      </c>
      <c r="J17" s="27">
        <f t="shared" si="1"/>
        <v>581</v>
      </c>
      <c r="K17" s="27">
        <f t="shared" si="1"/>
        <v>87055</v>
      </c>
      <c r="L17" s="27">
        <f t="shared" si="1"/>
        <v>537</v>
      </c>
      <c r="M17" s="27">
        <f t="shared" si="1"/>
        <v>70565</v>
      </c>
      <c r="N17" s="27">
        <f t="shared" si="1"/>
        <v>431</v>
      </c>
      <c r="O17" s="27">
        <f t="shared" si="1"/>
        <v>48344</v>
      </c>
      <c r="P17" s="27">
        <f t="shared" si="1"/>
        <v>433</v>
      </c>
      <c r="Q17" s="27">
        <f t="shared" si="1"/>
        <v>57853</v>
      </c>
      <c r="R17" s="27">
        <f t="shared" si="1"/>
        <v>471</v>
      </c>
      <c r="S17" s="27">
        <f t="shared" si="1"/>
        <v>68945</v>
      </c>
      <c r="T17" s="27">
        <f t="shared" si="1"/>
        <v>460</v>
      </c>
      <c r="U17" s="27">
        <f t="shared" si="1"/>
        <v>72787</v>
      </c>
    </row>
    <row r="18" spans="1:21" s="13" customFormat="1" ht="12.75" customHeight="1">
      <c r="A18" s="9" t="s">
        <v>19</v>
      </c>
      <c r="B18" s="12"/>
      <c r="C18" s="12"/>
      <c r="D18" s="12"/>
      <c r="E18" s="12"/>
      <c r="F18" s="12"/>
      <c r="G18" s="14" t="s">
        <v>0</v>
      </c>
      <c r="H18" s="14" t="s">
        <v>0</v>
      </c>
      <c r="I18" s="15" t="s">
        <v>0</v>
      </c>
      <c r="J18" s="14" t="s">
        <v>0</v>
      </c>
      <c r="K18" s="15" t="s">
        <v>0</v>
      </c>
      <c r="L18" s="14" t="s">
        <v>0</v>
      </c>
      <c r="M18" s="15" t="s">
        <v>0</v>
      </c>
      <c r="N18" s="14" t="s">
        <v>0</v>
      </c>
      <c r="O18" s="15" t="s">
        <v>0</v>
      </c>
      <c r="P18" s="14" t="s">
        <v>0</v>
      </c>
      <c r="Q18" s="15" t="s">
        <v>0</v>
      </c>
      <c r="R18" s="14" t="s">
        <v>0</v>
      </c>
      <c r="S18" s="15" t="s">
        <v>0</v>
      </c>
      <c r="T18" s="14">
        <v>2</v>
      </c>
      <c r="U18" s="14">
        <v>610</v>
      </c>
    </row>
    <row r="19" spans="1:21" s="18" customFormat="1" ht="12.75" customHeight="1">
      <c r="A19" s="30" t="s">
        <v>14</v>
      </c>
      <c r="B19" s="12">
        <v>181</v>
      </c>
      <c r="C19" s="12">
        <v>21159</v>
      </c>
      <c r="D19" s="12">
        <v>214</v>
      </c>
      <c r="E19" s="12">
        <v>21439</v>
      </c>
      <c r="F19" s="17">
        <v>259</v>
      </c>
      <c r="G19" s="12">
        <v>59275</v>
      </c>
      <c r="H19" s="12">
        <v>303</v>
      </c>
      <c r="I19" s="12">
        <v>76546</v>
      </c>
      <c r="J19" s="12">
        <v>252</v>
      </c>
      <c r="K19" s="12">
        <v>46764</v>
      </c>
      <c r="L19" s="12">
        <v>191</v>
      </c>
      <c r="M19" s="12">
        <v>30657</v>
      </c>
      <c r="N19" s="12">
        <v>136</v>
      </c>
      <c r="O19" s="12">
        <v>19651</v>
      </c>
      <c r="P19" s="12">
        <v>167</v>
      </c>
      <c r="Q19" s="12">
        <v>26223</v>
      </c>
      <c r="R19" s="34">
        <v>183</v>
      </c>
      <c r="S19" s="34">
        <v>27920</v>
      </c>
      <c r="T19" s="14">
        <v>139</v>
      </c>
      <c r="U19" s="14">
        <v>30267</v>
      </c>
    </row>
    <row r="20" spans="1:21" s="13" customFormat="1" ht="12.75" customHeight="1">
      <c r="A20" s="30" t="s">
        <v>15</v>
      </c>
      <c r="B20" s="12">
        <v>172</v>
      </c>
      <c r="C20" s="12">
        <v>9940</v>
      </c>
      <c r="D20" s="12">
        <v>210</v>
      </c>
      <c r="E20" s="12">
        <v>12707</v>
      </c>
      <c r="F20" s="12">
        <v>219</v>
      </c>
      <c r="G20" s="12">
        <v>11190</v>
      </c>
      <c r="H20" s="12">
        <v>138</v>
      </c>
      <c r="I20" s="12">
        <v>7597</v>
      </c>
      <c r="J20" s="12">
        <v>134</v>
      </c>
      <c r="K20" s="12">
        <v>6338</v>
      </c>
      <c r="L20" s="12">
        <v>173</v>
      </c>
      <c r="M20" s="12">
        <v>9330</v>
      </c>
      <c r="N20" s="12">
        <v>175</v>
      </c>
      <c r="O20" s="12">
        <v>11817</v>
      </c>
      <c r="P20" s="12">
        <v>157</v>
      </c>
      <c r="Q20" s="12">
        <v>9051</v>
      </c>
      <c r="R20" s="34">
        <v>158</v>
      </c>
      <c r="S20" s="34">
        <v>11187</v>
      </c>
      <c r="T20" s="14">
        <v>139</v>
      </c>
      <c r="U20" s="14">
        <v>11100</v>
      </c>
    </row>
    <row r="21" spans="1:21" s="13" customFormat="1" ht="12.75" customHeight="1">
      <c r="A21" s="9" t="s">
        <v>26</v>
      </c>
      <c r="B21" s="14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5" t="s">
        <v>0</v>
      </c>
      <c r="J21" s="14" t="s">
        <v>0</v>
      </c>
      <c r="K21" s="15" t="s">
        <v>0</v>
      </c>
      <c r="L21" s="14" t="s">
        <v>0</v>
      </c>
      <c r="M21" s="15" t="s">
        <v>0</v>
      </c>
      <c r="N21" s="14" t="s">
        <v>0</v>
      </c>
      <c r="O21" s="15" t="s">
        <v>0</v>
      </c>
      <c r="P21" s="14" t="s">
        <v>0</v>
      </c>
      <c r="Q21" s="15" t="s">
        <v>0</v>
      </c>
      <c r="R21" s="14" t="s">
        <v>0</v>
      </c>
      <c r="S21" s="15" t="s">
        <v>0</v>
      </c>
      <c r="T21" s="14">
        <v>8</v>
      </c>
      <c r="U21" s="14">
        <v>54</v>
      </c>
    </row>
    <row r="22" spans="1:21" s="13" customFormat="1" ht="12.75" customHeight="1">
      <c r="A22" s="30" t="s">
        <v>16</v>
      </c>
      <c r="B22" s="12">
        <v>106</v>
      </c>
      <c r="C22" s="12">
        <v>3933</v>
      </c>
      <c r="D22" s="12">
        <v>133</v>
      </c>
      <c r="E22" s="12">
        <v>10978</v>
      </c>
      <c r="F22" s="12">
        <v>62</v>
      </c>
      <c r="G22" s="12">
        <v>4319</v>
      </c>
      <c r="H22" s="12">
        <v>127</v>
      </c>
      <c r="I22" s="12">
        <v>10752</v>
      </c>
      <c r="J22" s="12">
        <v>128</v>
      </c>
      <c r="K22" s="12">
        <v>11445</v>
      </c>
      <c r="L22" s="12">
        <v>117</v>
      </c>
      <c r="M22" s="12">
        <v>11217</v>
      </c>
      <c r="N22" s="12">
        <v>64</v>
      </c>
      <c r="O22" s="12">
        <v>6266</v>
      </c>
      <c r="P22" s="12">
        <v>72</v>
      </c>
      <c r="Q22" s="12">
        <v>5803</v>
      </c>
      <c r="R22" s="34">
        <v>6</v>
      </c>
      <c r="S22" s="34">
        <v>548</v>
      </c>
      <c r="T22" s="14">
        <v>83</v>
      </c>
      <c r="U22" s="14">
        <v>7735</v>
      </c>
    </row>
    <row r="23" spans="1:21" s="13" customFormat="1" ht="12.75" customHeight="1">
      <c r="A23" s="7" t="s">
        <v>17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>
        <v>67</v>
      </c>
      <c r="K23" s="14">
        <v>22508</v>
      </c>
      <c r="L23" s="14">
        <v>56</v>
      </c>
      <c r="M23" s="14">
        <v>19361</v>
      </c>
      <c r="N23" s="14">
        <v>56</v>
      </c>
      <c r="O23" s="14">
        <v>10610</v>
      </c>
      <c r="P23" s="14">
        <v>37</v>
      </c>
      <c r="Q23" s="14">
        <v>16776</v>
      </c>
      <c r="R23" s="14" t="s">
        <v>0</v>
      </c>
      <c r="S23" s="14" t="s">
        <v>0</v>
      </c>
      <c r="T23" s="14" t="s">
        <v>0</v>
      </c>
      <c r="U23" s="14" t="s">
        <v>0</v>
      </c>
    </row>
    <row r="24" spans="1:21" s="13" customFormat="1" ht="12.75" customHeight="1">
      <c r="A24" s="7" t="s">
        <v>25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>
        <v>67</v>
      </c>
      <c r="S24" s="14">
        <v>4480</v>
      </c>
      <c r="T24" s="14">
        <v>37</v>
      </c>
      <c r="U24" s="14">
        <v>2231</v>
      </c>
    </row>
    <row r="25" spans="1:24" s="13" customFormat="1" ht="12.75" customHeight="1">
      <c r="A25" s="9" t="s">
        <v>12</v>
      </c>
      <c r="B25" s="14" t="s">
        <v>0</v>
      </c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>
        <v>57</v>
      </c>
      <c r="S25" s="14">
        <v>24810</v>
      </c>
      <c r="T25" s="14">
        <v>52</v>
      </c>
      <c r="U25" s="14">
        <v>20790</v>
      </c>
      <c r="V25" s="18"/>
      <c r="W25" s="18"/>
      <c r="X25" s="18"/>
    </row>
    <row r="26" spans="1:24" s="18" customFormat="1" ht="12.75" customHeight="1">
      <c r="A26" s="29"/>
      <c r="B26" s="12"/>
      <c r="C26" s="25"/>
      <c r="D26" s="12"/>
      <c r="E26" s="25"/>
      <c r="F26" s="17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25"/>
      <c r="V26" s="13"/>
      <c r="W26" s="13"/>
      <c r="X26" s="13"/>
    </row>
    <row r="27" spans="1:24" s="18" customFormat="1" ht="12.75" customHeight="1">
      <c r="A27" s="29" t="s">
        <v>18</v>
      </c>
      <c r="B27" s="27">
        <f>SUM(B29:B34)</f>
        <v>240</v>
      </c>
      <c r="C27" s="27">
        <f aca="true" t="shared" si="2" ref="C27:O27">SUM(C29:C34)</f>
        <v>45755</v>
      </c>
      <c r="D27" s="27">
        <f t="shared" si="2"/>
        <v>283</v>
      </c>
      <c r="E27" s="27">
        <f t="shared" si="2"/>
        <v>60690</v>
      </c>
      <c r="F27" s="27">
        <f t="shared" si="2"/>
        <v>267</v>
      </c>
      <c r="G27" s="27">
        <f t="shared" si="2"/>
        <v>56433</v>
      </c>
      <c r="H27" s="27">
        <f t="shared" si="2"/>
        <v>287</v>
      </c>
      <c r="I27" s="27">
        <f t="shared" si="2"/>
        <v>78988</v>
      </c>
      <c r="J27" s="27">
        <f t="shared" si="2"/>
        <v>288</v>
      </c>
      <c r="K27" s="27">
        <f t="shared" si="2"/>
        <v>62502</v>
      </c>
      <c r="L27" s="27">
        <f t="shared" si="2"/>
        <v>283</v>
      </c>
      <c r="M27" s="27">
        <f t="shared" si="2"/>
        <v>60764</v>
      </c>
      <c r="N27" s="27">
        <f t="shared" si="2"/>
        <v>310</v>
      </c>
      <c r="O27" s="27">
        <f t="shared" si="2"/>
        <v>90342</v>
      </c>
      <c r="P27" s="27">
        <f>SUM(P29:P34)</f>
        <v>196</v>
      </c>
      <c r="Q27" s="27">
        <f>SUM(Q29:Q34)</f>
        <v>49504</v>
      </c>
      <c r="R27" s="27">
        <f>SUM(R28:R35)</f>
        <v>226</v>
      </c>
      <c r="S27" s="27">
        <f>SUM(S28:S35)</f>
        <v>75643</v>
      </c>
      <c r="T27" s="27">
        <f>SUM(T28:T36)</f>
        <v>161</v>
      </c>
      <c r="U27" s="27">
        <f>SUM(U28:U36)</f>
        <v>40601</v>
      </c>
      <c r="V27" s="13"/>
      <c r="W27" s="13"/>
      <c r="X27" s="13"/>
    </row>
    <row r="28" spans="1:22" s="18" customFormat="1" ht="12.75" customHeight="1">
      <c r="A28" s="9" t="s">
        <v>10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>
        <v>8</v>
      </c>
      <c r="S28" s="14">
        <v>1280</v>
      </c>
      <c r="T28" s="14" t="s">
        <v>0</v>
      </c>
      <c r="U28" s="14" t="s">
        <v>0</v>
      </c>
      <c r="V28" s="13"/>
    </row>
    <row r="29" spans="1:22" s="18" customFormat="1" ht="12.75" customHeight="1">
      <c r="A29" s="9" t="s">
        <v>19</v>
      </c>
      <c r="B29" s="12">
        <v>240</v>
      </c>
      <c r="C29" s="12">
        <v>45755</v>
      </c>
      <c r="D29" s="12">
        <v>283</v>
      </c>
      <c r="E29" s="12">
        <v>60690</v>
      </c>
      <c r="F29" s="12">
        <v>267</v>
      </c>
      <c r="G29" s="12">
        <v>56433</v>
      </c>
      <c r="H29" s="12">
        <v>287</v>
      </c>
      <c r="I29" s="12">
        <v>78988</v>
      </c>
      <c r="J29" s="12">
        <v>288</v>
      </c>
      <c r="K29" s="12">
        <v>62502</v>
      </c>
      <c r="L29" s="12">
        <v>262</v>
      </c>
      <c r="M29" s="12">
        <v>56360</v>
      </c>
      <c r="N29" s="12">
        <v>267</v>
      </c>
      <c r="O29" s="12">
        <v>69032</v>
      </c>
      <c r="P29" s="12">
        <v>196</v>
      </c>
      <c r="Q29" s="12">
        <v>49504</v>
      </c>
      <c r="R29" s="34">
        <v>143</v>
      </c>
      <c r="S29" s="34">
        <v>37306</v>
      </c>
      <c r="T29" s="34">
        <v>142</v>
      </c>
      <c r="U29" s="34">
        <v>38063</v>
      </c>
      <c r="V29" s="13"/>
    </row>
    <row r="30" spans="1:22" s="18" customFormat="1" ht="12.75" customHeight="1">
      <c r="A30" s="7" t="s">
        <v>24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34">
        <v>34</v>
      </c>
      <c r="S30" s="34">
        <v>14697</v>
      </c>
      <c r="T30" s="34">
        <v>12</v>
      </c>
      <c r="U30" s="34">
        <v>720</v>
      </c>
      <c r="V30" s="13"/>
    </row>
    <row r="31" spans="1:21" s="18" customFormat="1" ht="12.75" customHeight="1">
      <c r="A31" s="9" t="s">
        <v>15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34">
        <v>11</v>
      </c>
      <c r="S31" s="34">
        <v>1980</v>
      </c>
      <c r="T31" s="14" t="s">
        <v>0</v>
      </c>
      <c r="U31" s="14" t="s">
        <v>0</v>
      </c>
    </row>
    <row r="32" spans="1:21" s="18" customFormat="1" ht="12.75" customHeight="1">
      <c r="A32" s="7" t="s">
        <v>16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34">
        <v>10</v>
      </c>
      <c r="S32" s="34">
        <v>1480</v>
      </c>
      <c r="T32" s="14" t="s">
        <v>0</v>
      </c>
      <c r="U32" s="14" t="s">
        <v>0</v>
      </c>
    </row>
    <row r="33" spans="1:21" s="18" customFormat="1" ht="12.75" customHeight="1">
      <c r="A33" s="7" t="s">
        <v>17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2">
        <v>5</v>
      </c>
      <c r="M33" s="12">
        <v>2970</v>
      </c>
      <c r="N33" s="12">
        <v>43</v>
      </c>
      <c r="O33" s="12">
        <v>21310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</row>
    <row r="34" spans="1:21" s="18" customFormat="1" ht="12.75" customHeight="1">
      <c r="A34" s="30" t="s">
        <v>20</v>
      </c>
      <c r="B34" s="14" t="s">
        <v>0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2">
        <v>16</v>
      </c>
      <c r="M34" s="12">
        <v>1434</v>
      </c>
      <c r="N34" s="14" t="s">
        <v>0</v>
      </c>
      <c r="O34" s="14" t="s">
        <v>0</v>
      </c>
      <c r="P34" s="14" t="s">
        <v>0</v>
      </c>
      <c r="Q34" s="14" t="s">
        <v>0</v>
      </c>
      <c r="R34" s="14" t="s">
        <v>0</v>
      </c>
      <c r="S34" s="14" t="s">
        <v>0</v>
      </c>
      <c r="T34" s="14" t="s">
        <v>0</v>
      </c>
      <c r="U34" s="14" t="s">
        <v>0</v>
      </c>
    </row>
    <row r="35" spans="1:21" s="18" customFormat="1" ht="12.75" customHeight="1">
      <c r="A35" s="9" t="s">
        <v>12</v>
      </c>
      <c r="B35" s="14" t="s">
        <v>0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34">
        <v>20</v>
      </c>
      <c r="S35" s="34">
        <v>18900</v>
      </c>
      <c r="T35" s="14" t="s">
        <v>0</v>
      </c>
      <c r="U35" s="14" t="s">
        <v>0</v>
      </c>
    </row>
    <row r="36" spans="1:21" s="18" customFormat="1" ht="12.75" customHeight="1">
      <c r="A36" s="9" t="s">
        <v>27</v>
      </c>
      <c r="B36" s="14"/>
      <c r="C36" s="14"/>
      <c r="D36" s="14"/>
      <c r="E36" s="14"/>
      <c r="F36" s="14"/>
      <c r="G36" s="14" t="s">
        <v>0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 t="s">
        <v>0</v>
      </c>
      <c r="P36" s="14" t="s">
        <v>0</v>
      </c>
      <c r="Q36" s="14" t="s">
        <v>0</v>
      </c>
      <c r="R36" s="14" t="s">
        <v>0</v>
      </c>
      <c r="S36" s="14" t="s">
        <v>0</v>
      </c>
      <c r="T36" s="34">
        <v>7</v>
      </c>
      <c r="U36" s="34">
        <v>1818</v>
      </c>
    </row>
    <row r="37" spans="1:21" s="18" customFormat="1" ht="12.75" customHeight="1">
      <c r="A37" s="29"/>
      <c r="B37" s="12"/>
      <c r="C37" s="25"/>
      <c r="D37" s="12"/>
      <c r="E37" s="25"/>
      <c r="F37" s="17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25"/>
    </row>
    <row r="38" spans="1:21" s="18" customFormat="1" ht="12.75" customHeight="1">
      <c r="A38" s="29" t="s">
        <v>21</v>
      </c>
      <c r="B38" s="27">
        <f>SUM(B39:B41)</f>
        <v>1850</v>
      </c>
      <c r="C38" s="27">
        <f aca="true" t="shared" si="3" ref="C38:O38">SUM(C39:C41)</f>
        <v>79795</v>
      </c>
      <c r="D38" s="27">
        <f t="shared" si="3"/>
        <v>2055</v>
      </c>
      <c r="E38" s="27">
        <f t="shared" si="3"/>
        <v>99304</v>
      </c>
      <c r="F38" s="27">
        <f t="shared" si="3"/>
        <v>1929</v>
      </c>
      <c r="G38" s="27">
        <f t="shared" si="3"/>
        <v>71221</v>
      </c>
      <c r="H38" s="27">
        <f t="shared" si="3"/>
        <v>1939</v>
      </c>
      <c r="I38" s="27">
        <f t="shared" si="3"/>
        <v>76822</v>
      </c>
      <c r="J38" s="27">
        <f t="shared" si="3"/>
        <v>1926</v>
      </c>
      <c r="K38" s="27">
        <f t="shared" si="3"/>
        <v>76601</v>
      </c>
      <c r="L38" s="27">
        <f t="shared" si="3"/>
        <v>1814</v>
      </c>
      <c r="M38" s="27">
        <f t="shared" si="3"/>
        <v>77846</v>
      </c>
      <c r="N38" s="27">
        <f t="shared" si="3"/>
        <v>1802</v>
      </c>
      <c r="O38" s="27">
        <f t="shared" si="3"/>
        <v>71484</v>
      </c>
      <c r="P38" s="27">
        <f aca="true" t="shared" si="4" ref="P38:U38">SUM(P39:P41)</f>
        <v>1769</v>
      </c>
      <c r="Q38" s="27">
        <f t="shared" si="4"/>
        <v>56658</v>
      </c>
      <c r="R38" s="27">
        <f t="shared" si="4"/>
        <v>1768</v>
      </c>
      <c r="S38" s="27">
        <f t="shared" si="4"/>
        <v>49448</v>
      </c>
      <c r="T38" s="27">
        <f t="shared" si="4"/>
        <v>1670</v>
      </c>
      <c r="U38" s="27">
        <f t="shared" si="4"/>
        <v>49942</v>
      </c>
    </row>
    <row r="39" spans="1:21" s="18" customFormat="1" ht="12.75" customHeight="1">
      <c r="A39" s="30" t="s">
        <v>23</v>
      </c>
      <c r="B39" s="12">
        <v>909</v>
      </c>
      <c r="C39" s="12">
        <v>24987</v>
      </c>
      <c r="D39" s="12">
        <v>998</v>
      </c>
      <c r="E39" s="12">
        <v>39008</v>
      </c>
      <c r="F39" s="12">
        <v>949</v>
      </c>
      <c r="G39" s="12">
        <v>32172</v>
      </c>
      <c r="H39" s="12">
        <v>976</v>
      </c>
      <c r="I39" s="12">
        <v>31684</v>
      </c>
      <c r="J39" s="12">
        <v>950</v>
      </c>
      <c r="K39" s="12">
        <v>35922</v>
      </c>
      <c r="L39" s="12">
        <v>885</v>
      </c>
      <c r="M39" s="12">
        <v>32123</v>
      </c>
      <c r="N39" s="12">
        <v>887</v>
      </c>
      <c r="O39" s="16">
        <v>28021</v>
      </c>
      <c r="P39" s="12">
        <v>862</v>
      </c>
      <c r="Q39" s="16">
        <v>23863</v>
      </c>
      <c r="R39" s="12">
        <v>846</v>
      </c>
      <c r="S39" s="16">
        <v>23513</v>
      </c>
      <c r="T39" s="12">
        <v>830</v>
      </c>
      <c r="U39" s="16">
        <v>19080</v>
      </c>
    </row>
    <row r="40" spans="1:21" s="13" customFormat="1" ht="12.75" customHeight="1">
      <c r="A40" s="30" t="s">
        <v>22</v>
      </c>
      <c r="B40" s="12">
        <v>941</v>
      </c>
      <c r="C40" s="12">
        <v>54808</v>
      </c>
      <c r="D40" s="12">
        <v>1057</v>
      </c>
      <c r="E40" s="12">
        <v>60296</v>
      </c>
      <c r="F40" s="12">
        <v>980</v>
      </c>
      <c r="G40" s="12">
        <v>39049</v>
      </c>
      <c r="H40" s="12">
        <v>963</v>
      </c>
      <c r="I40" s="12">
        <v>45138</v>
      </c>
      <c r="J40" s="12">
        <v>976</v>
      </c>
      <c r="K40" s="12">
        <v>40679</v>
      </c>
      <c r="L40" s="12">
        <v>929</v>
      </c>
      <c r="M40" s="12">
        <v>45723</v>
      </c>
      <c r="N40" s="12">
        <v>910</v>
      </c>
      <c r="O40" s="16">
        <v>42163</v>
      </c>
      <c r="P40" s="12">
        <v>906</v>
      </c>
      <c r="Q40" s="16">
        <v>32715</v>
      </c>
      <c r="R40" s="12">
        <v>922</v>
      </c>
      <c r="S40" s="16">
        <v>25935</v>
      </c>
      <c r="T40" s="12">
        <v>839</v>
      </c>
      <c r="U40" s="16">
        <v>30662</v>
      </c>
    </row>
    <row r="41" spans="1:21" s="18" customFormat="1" ht="12.75" customHeight="1">
      <c r="A41" s="30" t="s">
        <v>12</v>
      </c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 t="s">
        <v>0</v>
      </c>
      <c r="N41" s="12">
        <v>5</v>
      </c>
      <c r="O41" s="16">
        <v>1300</v>
      </c>
      <c r="P41" s="12">
        <v>1</v>
      </c>
      <c r="Q41" s="16">
        <v>80</v>
      </c>
      <c r="R41" s="14" t="s">
        <v>0</v>
      </c>
      <c r="S41" s="14" t="s">
        <v>0</v>
      </c>
      <c r="T41" s="12">
        <v>1</v>
      </c>
      <c r="U41" s="16">
        <v>200</v>
      </c>
    </row>
    <row r="42" spans="1:21" s="18" customFormat="1" ht="12.75" customHeight="1">
      <c r="A42" s="31"/>
      <c r="B42" s="12"/>
      <c r="C42" s="25"/>
      <c r="D42" s="12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25"/>
    </row>
    <row r="43" spans="1:21" s="18" customFormat="1" ht="12.75" customHeight="1">
      <c r="A43" s="10" t="s">
        <v>28</v>
      </c>
      <c r="B43" s="35" t="s">
        <v>0</v>
      </c>
      <c r="C43" s="35" t="s">
        <v>0</v>
      </c>
      <c r="D43" s="35" t="s">
        <v>0</v>
      </c>
      <c r="E43" s="35" t="s">
        <v>0</v>
      </c>
      <c r="F43" s="35" t="s">
        <v>0</v>
      </c>
      <c r="G43" s="35" t="s">
        <v>0</v>
      </c>
      <c r="H43" s="35" t="s">
        <v>0</v>
      </c>
      <c r="I43" s="35" t="s">
        <v>0</v>
      </c>
      <c r="J43" s="27">
        <v>2</v>
      </c>
      <c r="K43" s="27">
        <v>650</v>
      </c>
      <c r="L43" s="27">
        <v>7</v>
      </c>
      <c r="M43" s="27">
        <v>1838</v>
      </c>
      <c r="N43" s="27">
        <v>5</v>
      </c>
      <c r="O43" s="27">
        <v>5842</v>
      </c>
      <c r="P43" s="27">
        <v>11</v>
      </c>
      <c r="Q43" s="27">
        <v>2014</v>
      </c>
      <c r="R43" s="27">
        <v>92</v>
      </c>
      <c r="S43" s="27">
        <v>18493</v>
      </c>
      <c r="T43" s="27">
        <v>133</v>
      </c>
      <c r="U43" s="27">
        <v>35442</v>
      </c>
    </row>
    <row r="44" spans="1:21" s="18" customFormat="1" ht="12.75" customHeight="1">
      <c r="A44" s="19"/>
      <c r="B44" s="20"/>
      <c r="C44" s="21"/>
      <c r="D44" s="21"/>
      <c r="E44" s="22"/>
      <c r="F44" s="22"/>
      <c r="G44" s="22"/>
      <c r="H44" s="22"/>
      <c r="I44" s="19"/>
      <c r="J44" s="19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36"/>
    </row>
    <row r="45" spans="1:21" s="18" customFormat="1" ht="8.25" customHeight="1">
      <c r="A45" s="23"/>
      <c r="B45" s="24"/>
      <c r="C45" s="12"/>
      <c r="D45" s="12"/>
      <c r="E45" s="25"/>
      <c r="F45" s="25"/>
      <c r="G45" s="25"/>
      <c r="H45" s="25"/>
      <c r="I45" s="23"/>
      <c r="J45" s="23"/>
      <c r="K45" s="23"/>
      <c r="L45" s="2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28" customFormat="1" ht="12.75" customHeight="1">
      <c r="A46" s="26" t="s">
        <v>2</v>
      </c>
      <c r="B46" s="27">
        <f>SUM(B9,B17,B27,B38,B43)</f>
        <v>2855</v>
      </c>
      <c r="C46" s="27">
        <f>SUM(C9,C17,C27,C38,C43)</f>
        <v>301766</v>
      </c>
      <c r="D46" s="27">
        <f>SUM(D9,D17,D27,D38,D43)</f>
        <v>3314</v>
      </c>
      <c r="E46" s="27">
        <f>SUM(E9,E17,E27,E38,E43)</f>
        <v>397221</v>
      </c>
      <c r="F46" s="27">
        <f>SUM(F9,F17,F27,F38,F43)</f>
        <v>2955</v>
      </c>
      <c r="G46" s="27">
        <f>SUM(G9,G17,G27,G38,G43)</f>
        <v>381219</v>
      </c>
      <c r="H46" s="27">
        <f>SUM(H9,H17,H27,H38,H43)</f>
        <v>3036</v>
      </c>
      <c r="I46" s="27">
        <f>SUM(I9,I17,I27,I38,I43)</f>
        <v>414433</v>
      </c>
      <c r="J46" s="27">
        <f>SUM(J9,J17,J27,J38,J43)</f>
        <v>3092</v>
      </c>
      <c r="K46" s="27">
        <f>SUM(K9,K17,K27,K38,K43)</f>
        <v>427373</v>
      </c>
      <c r="L46" s="27">
        <f>SUM(L9,L17,L27,L38,L43)</f>
        <v>2949</v>
      </c>
      <c r="M46" s="27">
        <f>SUM(M9,M17,M27,M38,M43)</f>
        <v>416875</v>
      </c>
      <c r="N46" s="27">
        <f>SUM(N9,N17,N27,N38,N43)</f>
        <v>2876</v>
      </c>
      <c r="O46" s="27">
        <f>SUM(O9,O17,O27,O38,O43)</f>
        <v>408455</v>
      </c>
      <c r="P46" s="27">
        <f>SUM(P9,P17,P27,P38,P43)</f>
        <v>2701</v>
      </c>
      <c r="Q46" s="27">
        <f>SUM(Q9,Q17,Q27,Q38,Q43)</f>
        <v>377820</v>
      </c>
      <c r="R46" s="27">
        <f>SUM(R9,R17,R27,R38,R43)</f>
        <v>2836</v>
      </c>
      <c r="S46" s="27">
        <f>SUM(S9,S17,S27,S38,S43)</f>
        <v>436710</v>
      </c>
      <c r="T46" s="27">
        <f>SUM(T9,T17,T27,T38,T43)</f>
        <v>2660</v>
      </c>
      <c r="U46" s="27">
        <f>SUM(U9,U17,U27,U38,U43)</f>
        <v>411520</v>
      </c>
    </row>
    <row r="47" spans="1:21" s="18" customFormat="1" ht="8.25" customHeight="1">
      <c r="A47" s="19"/>
      <c r="B47" s="20"/>
      <c r="C47" s="20"/>
      <c r="D47" s="20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8" customFormat="1" ht="12.75" customHeight="1">
      <c r="A48" s="23"/>
      <c r="B48" s="13"/>
      <c r="C48" s="13"/>
      <c r="D48" s="13"/>
      <c r="G48" s="4"/>
      <c r="H48" s="4"/>
      <c r="M48" s="13"/>
      <c r="N48" s="13"/>
      <c r="O48" s="13"/>
      <c r="P48" s="13"/>
      <c r="Q48" s="13"/>
      <c r="R48" s="13"/>
      <c r="S48" s="13"/>
      <c r="T48" s="13"/>
      <c r="U48" s="13"/>
    </row>
    <row r="49" spans="1:21" s="18" customFormat="1" ht="12.75" customHeight="1">
      <c r="A49" s="18" t="s">
        <v>1</v>
      </c>
      <c r="B49" s="13"/>
      <c r="C49" s="13"/>
      <c r="D49" s="13"/>
      <c r="G49" s="4"/>
      <c r="H49" s="4"/>
      <c r="O49" s="13"/>
      <c r="T49" s="27"/>
      <c r="U49" s="27"/>
    </row>
    <row r="50" spans="2:21" s="5" customFormat="1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2" customHeight="1">
      <c r="A51" s="18" t="s">
        <v>5</v>
      </c>
    </row>
    <row r="53" spans="1:3" ht="12">
      <c r="A53" s="18"/>
      <c r="B53" s="18"/>
      <c r="C53" s="18"/>
    </row>
  </sheetData>
  <sheetProtection/>
  <mergeCells count="12">
    <mergeCell ref="B5:C5"/>
    <mergeCell ref="D5:E5"/>
    <mergeCell ref="F5:G5"/>
    <mergeCell ref="H5:I5"/>
    <mergeCell ref="J5:K5"/>
    <mergeCell ref="T5:U5"/>
    <mergeCell ref="A1:U1"/>
    <mergeCell ref="A2:U2"/>
    <mergeCell ref="L5:M5"/>
    <mergeCell ref="N5:O5"/>
    <mergeCell ref="P5:Q5"/>
    <mergeCell ref="R5:S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scale="45"/>
  <ignoredErrors>
    <ignoredError sqref="B17:F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Jaime Escamilla</cp:lastModifiedBy>
  <cp:lastPrinted>2010-09-08T00:24:36Z</cp:lastPrinted>
  <dcterms:created xsi:type="dcterms:W3CDTF">2010-09-08T00:25:41Z</dcterms:created>
  <dcterms:modified xsi:type="dcterms:W3CDTF">2010-09-08T00:29:22Z</dcterms:modified>
  <cp:category/>
  <cp:version/>
  <cp:contentType/>
  <cp:contentStatus/>
</cp:coreProperties>
</file>