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diplomas" sheetId="1" r:id="rId1"/>
  </sheets>
  <externalReferences>
    <externalReference r:id="rId4"/>
  </externalReferences>
  <definedNames>
    <definedName name="DATABASE" localSheetId="0">'diplomas'!$A$16:$D$112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<sst xmlns="http://schemas.openxmlformats.org/spreadsheetml/2006/main" count="96" uniqueCount="95">
  <si>
    <t>Hombres</t>
  </si>
  <si>
    <t>Mujeres</t>
  </si>
  <si>
    <t>Total</t>
  </si>
  <si>
    <t>T O T A L</t>
  </si>
  <si>
    <t>FUENTE: Dirección General de Administración Escolar, UNAM.</t>
  </si>
  <si>
    <t>Facultad de Contaduría y Administración</t>
  </si>
  <si>
    <t>Facultad de Derecho</t>
  </si>
  <si>
    <t>Facultad de Medicina</t>
  </si>
  <si>
    <t>Facultad de Odontología</t>
  </si>
  <si>
    <t>Facultad de Estudios Superiores Zaragoza</t>
  </si>
  <si>
    <t>Fiscal</t>
  </si>
  <si>
    <t>Facultad de Estudios Superiores Iztacala</t>
  </si>
  <si>
    <t>Derecho Empresarial</t>
  </si>
  <si>
    <t>Escuela Nacional de Enfermería y Obstetricia</t>
  </si>
  <si>
    <t>Escuela Nacional de Trabajo Social</t>
  </si>
  <si>
    <t>Facultad de Arquitectura</t>
  </si>
  <si>
    <t>Valuación Inmobiliaria</t>
  </si>
  <si>
    <t>Alta Dirección</t>
  </si>
  <si>
    <t>Mercadotecnia</t>
  </si>
  <si>
    <t>Derecho Penal</t>
  </si>
  <si>
    <t>Derecho Civil</t>
  </si>
  <si>
    <t>Ortodoncia</t>
  </si>
  <si>
    <t>Facultad de Estudios Superiores Acatlán</t>
  </si>
  <si>
    <t>Derecho Constitucional</t>
  </si>
  <si>
    <t>Derecho Familiar</t>
  </si>
  <si>
    <t>Facultad de Química</t>
  </si>
  <si>
    <t>Bioquímica Clínica</t>
  </si>
  <si>
    <t>Costos de la Construcción</t>
  </si>
  <si>
    <t>Facultad de Ciencias</t>
  </si>
  <si>
    <t>Facultad de Estudios Superiores Aragón</t>
  </si>
  <si>
    <t>Dirección de Recursos Humanos</t>
  </si>
  <si>
    <t>Derecho de la Propiedad Intelectual</t>
  </si>
  <si>
    <t>Trabajo Social en Modelos de Intervención con Jóvenes</t>
  </si>
  <si>
    <t>Trabajo Social en Modelos de Intervención con Mujeres</t>
  </si>
  <si>
    <t>Instituciones Administrativas de Finanzas Públicas</t>
  </si>
  <si>
    <t>Facultad de Ingeniería</t>
  </si>
  <si>
    <t>Derecho Administrativo</t>
  </si>
  <si>
    <t>Derecho Electoral</t>
  </si>
  <si>
    <t>UNAM. DIPLOMAS DE ESPECIALIZACIÓN</t>
  </si>
  <si>
    <t>Instituto de Investigaciones en Matemáticas Aplicadas y en Sistemas</t>
  </si>
  <si>
    <t>Derecho Fiscal</t>
  </si>
  <si>
    <t>Microscopía Electrónica Aplicada a las Ciencias Biológicas</t>
  </si>
  <si>
    <t>Derecho Financiero</t>
  </si>
  <si>
    <t>Derecho Social</t>
  </si>
  <si>
    <t>Facultad de Economía</t>
  </si>
  <si>
    <t>Economía Monetaria y Financiera</t>
  </si>
  <si>
    <t>Historia del Pensamiento Económico</t>
  </si>
  <si>
    <t>Microfinanzas</t>
  </si>
  <si>
    <t>Plan Único de Especializaciones Médicas</t>
  </si>
  <si>
    <t>Derecho Notarial y Registral</t>
  </si>
  <si>
    <t>Entidad académica / Programa o plan de estudios</t>
  </si>
  <si>
    <t>Cubiertas Ligeras</t>
  </si>
  <si>
    <t>Derechos Humanos</t>
  </si>
  <si>
    <t>Derecho Laboral</t>
  </si>
  <si>
    <t>Historia Económica</t>
  </si>
  <si>
    <t>Teoría Económica</t>
  </si>
  <si>
    <t>Plan Único de Especialización en Enfermería</t>
  </si>
  <si>
    <t>Ingeniería Sanitaria</t>
  </si>
  <si>
    <t>Sistemas de Calidad</t>
  </si>
  <si>
    <t>Trabajo Social en Modelos de Intervención con Adultos Mayores</t>
  </si>
  <si>
    <t>Facultad de Estudios Superiores Cuautitlán</t>
  </si>
  <si>
    <t>Endoperiodontología</t>
  </si>
  <si>
    <t>Construcción</t>
  </si>
  <si>
    <t>Medicina Veterinaria y Zootecnia (Diagnóstico Veterinario)</t>
  </si>
  <si>
    <t>Medicina Veterinaria y Zootecnia (Medicina y Cirugía Veterinaria)</t>
  </si>
  <si>
    <r>
      <t>Medicina Veterinaria y Zootecnia (Producción Animal)</t>
    </r>
    <r>
      <rPr>
        <vertAlign val="superscript"/>
        <sz val="10"/>
        <rFont val="Arial"/>
        <family val="2"/>
      </rPr>
      <t>a</t>
    </r>
  </si>
  <si>
    <t>Facultad de Medicina Veterinaria y Zootecnia</t>
  </si>
  <si>
    <t>Plan Único de Especializaciones Odontológicas</t>
  </si>
  <si>
    <t>Producción de Ovinos y Caprinos</t>
  </si>
  <si>
    <t>Vivienda</t>
  </si>
  <si>
    <t>Derecho del Sistema de Responsabilidad de Servidores Públicos</t>
  </si>
  <si>
    <t>Derecho Internacional Privado</t>
  </si>
  <si>
    <t>Control de Calidad</t>
  </si>
  <si>
    <t>Geotecnia</t>
  </si>
  <si>
    <t>Estomatología del Niño y del Adolescente</t>
  </si>
  <si>
    <t>Estructuras</t>
  </si>
  <si>
    <t>Derecho de la Administración y Procuración de Justicia</t>
  </si>
  <si>
    <t>Derecho del Comercio Exterior</t>
  </si>
  <si>
    <t>Econometría Aplicada</t>
  </si>
  <si>
    <t>Economía Ambiental y Ecológica</t>
  </si>
  <si>
    <t>Ahorro y Uso Eficiente de la Energía</t>
  </si>
  <si>
    <t>Farmacia Industrial (Desarrollo Farmacéutico)</t>
  </si>
  <si>
    <t>Trabajo Social en el Sector Salud</t>
  </si>
  <si>
    <t>Derecho Constitucional y Administrativo</t>
  </si>
  <si>
    <t>Derecho de la Información</t>
  </si>
  <si>
    <t>En el género de la economía</t>
  </si>
  <si>
    <t>Estratigrafía</t>
  </si>
  <si>
    <t>Perforaciones</t>
  </si>
  <si>
    <t>Recuperación Secundaria en Yacimientos Petrolíferos</t>
  </si>
  <si>
    <t>Finanzas</t>
  </si>
  <si>
    <t>Estructura Jurídico Económica de la Inversión Extranjera</t>
  </si>
  <si>
    <t>Puentes</t>
  </si>
  <si>
    <t>Farmacia Industrial (Procesos Farmacéuticos)</t>
  </si>
  <si>
    <t>Salud en el Trabajo y su Impacto Ambiental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</si>
  <si>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incluye el Sistema Universidad Abierta.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</si>
</sst>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&quot;N$&quot;* #,##0_);_(&quot;N$&quot;* \(#,##0\);_(&quot;N$&quot;* &quot;-&quot;_);_(@_)"/>
    <numFmt numFmtId="171" formatCode="_(* #,##0_);_(* \(#,##0\);_(* &quot;-&quot;_);_(@_)"/>
    <numFmt numFmtId="172" formatCode="_(&quot;N$&quot;* #,##0.00_);_(&quot;N$&quot;* \(#,##0.00\);_(&quot;N$&quot;* &quot;-&quot;??_);_(@_)"/>
    <numFmt numFmtId="173" formatCode="_(* #,##0.00_);_(* \(#,##0.00\);_(* &quot;-&quot;??_);_(@_)"/>
    <numFmt numFmtId="174" formatCode="0.0%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1"/>
    </xf>
    <xf numFmtId="0" fontId="7" fillId="0" borderId="0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left" indent="1"/>
    </xf>
    <xf numFmtId="0" fontId="0" fillId="0" borderId="0" xfId="0" applyNumberFormat="1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 inden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NumberFormat="1" applyFont="1" applyAlignment="1">
      <alignment horizontal="left" indent="1"/>
    </xf>
    <xf numFmtId="0" fontId="9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51" applyFont="1" applyFill="1" applyBorder="1" applyAlignment="1">
      <alignment horizontal="left"/>
      <protection/>
    </xf>
    <xf numFmtId="0" fontId="0" fillId="0" borderId="0" xfId="51" applyFont="1" applyBorder="1" applyAlignment="1">
      <alignment horizontal="left"/>
      <protection/>
    </xf>
    <xf numFmtId="0" fontId="0" fillId="0" borderId="0" xfId="0" applyNumberFormat="1" applyFont="1" applyAlignment="1" quotePrefix="1">
      <alignment horizontal="left" indent="1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gramas de posgrado05_agend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1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C78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70.28125" style="8" customWidth="1"/>
    <col min="2" max="4" width="9.00390625" style="8" customWidth="1"/>
    <col min="5" max="5" width="22.7109375" style="9" customWidth="1"/>
    <col min="6" max="16384" width="11.421875" style="9" customWidth="1"/>
  </cols>
  <sheetData>
    <row r="1" spans="1:4" s="3" customFormat="1" ht="13.5" customHeight="1">
      <c r="A1" s="68" t="s">
        <v>38</v>
      </c>
      <c r="B1" s="68"/>
      <c r="C1" s="68"/>
      <c r="D1" s="68"/>
    </row>
    <row r="2" spans="1:4" s="3" customFormat="1" ht="13.5" customHeight="1">
      <c r="A2" s="4">
        <v>2010</v>
      </c>
      <c r="B2" s="2"/>
      <c r="C2" s="2"/>
      <c r="D2" s="2"/>
    </row>
    <row r="3" s="3" customFormat="1" ht="13.5" customHeight="1"/>
    <row r="4" spans="1:4" s="3" customFormat="1" ht="9" customHeight="1">
      <c r="A4" s="5"/>
      <c r="B4" s="5"/>
      <c r="C4" s="5"/>
      <c r="D4" s="5"/>
    </row>
    <row r="5" spans="1:4" s="11" customFormat="1" ht="12" customHeight="1">
      <c r="A5" s="31" t="s">
        <v>50</v>
      </c>
      <c r="B5" s="31" t="s">
        <v>0</v>
      </c>
      <c r="C5" s="31" t="s">
        <v>1</v>
      </c>
      <c r="D5" s="31" t="s">
        <v>2</v>
      </c>
    </row>
    <row r="6" spans="1:4" s="3" customFormat="1" ht="9" customHeight="1">
      <c r="A6" s="6"/>
      <c r="B6" s="13"/>
      <c r="C6" s="13"/>
      <c r="D6" s="13"/>
    </row>
    <row r="7" spans="1:4" s="3" customFormat="1" ht="13.5" customHeight="1">
      <c r="A7" s="7"/>
      <c r="B7" s="12"/>
      <c r="C7" s="12"/>
      <c r="D7" s="12"/>
    </row>
    <row r="8" spans="1:4" s="3" customFormat="1" ht="13.5" customHeight="1">
      <c r="A8" s="16" t="s">
        <v>15</v>
      </c>
      <c r="B8" s="50">
        <f>SUM(B9:B11)</f>
        <v>13</v>
      </c>
      <c r="C8" s="50">
        <f>SUM(C9:C11)</f>
        <v>7</v>
      </c>
      <c r="D8" s="50">
        <f>SUM(D9:D11)</f>
        <v>20</v>
      </c>
    </row>
    <row r="9" spans="1:6" s="3" customFormat="1" ht="13.5" customHeight="1">
      <c r="A9" s="19" t="s">
        <v>51</v>
      </c>
      <c r="B9" s="51">
        <v>1</v>
      </c>
      <c r="C9" s="51">
        <v>0</v>
      </c>
      <c r="D9" s="52">
        <v>1</v>
      </c>
      <c r="E9" s="26"/>
      <c r="F9"/>
    </row>
    <row r="10" spans="1:6" ht="13.5" customHeight="1">
      <c r="A10" s="19" t="s">
        <v>16</v>
      </c>
      <c r="B10" s="51">
        <v>10</v>
      </c>
      <c r="C10" s="51">
        <v>5</v>
      </c>
      <c r="D10" s="52">
        <v>15</v>
      </c>
      <c r="E10" s="26"/>
      <c r="F10" s="26"/>
    </row>
    <row r="11" spans="1:6" ht="13.5" customHeight="1">
      <c r="A11" s="19" t="s">
        <v>69</v>
      </c>
      <c r="B11" s="51">
        <v>2</v>
      </c>
      <c r="C11" s="51">
        <v>2</v>
      </c>
      <c r="D11" s="52">
        <v>4</v>
      </c>
      <c r="E11" s="26"/>
      <c r="F11" s="26"/>
    </row>
    <row r="12" spans="1:4" s="3" customFormat="1" ht="13.5" customHeight="1">
      <c r="A12" s="7"/>
      <c r="B12" s="52"/>
      <c r="C12" s="52"/>
      <c r="D12" s="52"/>
    </row>
    <row r="13" spans="1:4" s="3" customFormat="1" ht="13.5" customHeight="1">
      <c r="A13" s="16" t="s">
        <v>28</v>
      </c>
      <c r="B13" s="50">
        <f>SUM(B14)</f>
        <v>0</v>
      </c>
      <c r="C13" s="50">
        <f>SUM(C14)</f>
        <v>5</v>
      </c>
      <c r="D13" s="50">
        <f>SUM(D14)</f>
        <v>5</v>
      </c>
    </row>
    <row r="14" spans="1:6" s="3" customFormat="1" ht="13.5" customHeight="1">
      <c r="A14" s="20" t="s">
        <v>41</v>
      </c>
      <c r="B14" s="48">
        <v>0</v>
      </c>
      <c r="C14" s="48">
        <v>5</v>
      </c>
      <c r="D14" s="52">
        <v>5</v>
      </c>
      <c r="E14" s="26"/>
      <c r="F14" s="26"/>
    </row>
    <row r="15" spans="1:4" s="3" customFormat="1" ht="13.5" customHeight="1">
      <c r="A15" s="7"/>
      <c r="B15" s="52"/>
      <c r="C15" s="52"/>
      <c r="D15" s="52"/>
    </row>
    <row r="16" spans="1:4" ht="13.5" customHeight="1">
      <c r="A16" s="17" t="s">
        <v>5</v>
      </c>
      <c r="B16" s="53">
        <f>SUM(B17:B20)</f>
        <v>44</v>
      </c>
      <c r="C16" s="53">
        <f>SUM(C17:C20)</f>
        <v>49</v>
      </c>
      <c r="D16" s="53">
        <f>SUM(D17:D20)</f>
        <v>93</v>
      </c>
    </row>
    <row r="17" spans="1:6" ht="13.5" customHeight="1">
      <c r="A17" s="28" t="s">
        <v>17</v>
      </c>
      <c r="B17" s="54">
        <v>10</v>
      </c>
      <c r="C17" s="55">
        <v>11</v>
      </c>
      <c r="D17" s="52">
        <v>21</v>
      </c>
      <c r="E17" s="26"/>
      <c r="F17"/>
    </row>
    <row r="18" spans="1:6" ht="13.5" customHeight="1">
      <c r="A18" s="44" t="s">
        <v>30</v>
      </c>
      <c r="B18" s="54">
        <v>4</v>
      </c>
      <c r="C18" s="54">
        <v>12</v>
      </c>
      <c r="D18" s="52">
        <v>16</v>
      </c>
      <c r="E18" s="26"/>
      <c r="F18" s="26"/>
    </row>
    <row r="19" spans="1:6" ht="13.5" customHeight="1">
      <c r="A19" s="28" t="s">
        <v>10</v>
      </c>
      <c r="B19" s="54">
        <v>21</v>
      </c>
      <c r="C19" s="54">
        <v>19</v>
      </c>
      <c r="D19" s="52">
        <v>40</v>
      </c>
      <c r="E19" s="26"/>
      <c r="F19" s="26"/>
    </row>
    <row r="20" spans="1:6" ht="13.5" customHeight="1">
      <c r="A20" s="25" t="s">
        <v>18</v>
      </c>
      <c r="B20" s="55">
        <v>9</v>
      </c>
      <c r="C20" s="55">
        <v>7</v>
      </c>
      <c r="D20" s="52">
        <v>16</v>
      </c>
      <c r="E20" s="26"/>
      <c r="F20" s="27"/>
    </row>
    <row r="21" spans="1:4" ht="13.5" customHeight="1">
      <c r="A21" s="9"/>
      <c r="B21" s="51"/>
      <c r="C21" s="51"/>
      <c r="D21" s="51"/>
    </row>
    <row r="22" spans="1:4" ht="13.5" customHeight="1">
      <c r="A22" s="15" t="s">
        <v>6</v>
      </c>
      <c r="B22" s="53">
        <f>SUM(B23:B42)</f>
        <v>145</v>
      </c>
      <c r="C22" s="53">
        <f>SUM(C23:C42)</f>
        <v>208</v>
      </c>
      <c r="D22" s="53">
        <f>SUM(D23:D42)</f>
        <v>353</v>
      </c>
    </row>
    <row r="23" spans="1:7" ht="13.5" customHeight="1">
      <c r="A23" s="19" t="s">
        <v>36</v>
      </c>
      <c r="B23" s="51">
        <v>8</v>
      </c>
      <c r="C23" s="51">
        <v>11</v>
      </c>
      <c r="D23" s="52">
        <v>19</v>
      </c>
      <c r="E23" s="38"/>
      <c r="F23" s="26"/>
      <c r="G23" s="26"/>
    </row>
    <row r="24" spans="1:7" ht="13.5" customHeight="1">
      <c r="A24" s="25" t="s">
        <v>20</v>
      </c>
      <c r="B24" s="55">
        <v>12</v>
      </c>
      <c r="C24" s="55">
        <v>12</v>
      </c>
      <c r="D24" s="52">
        <v>24</v>
      </c>
      <c r="E24"/>
      <c r="F24"/>
      <c r="G24" s="22"/>
    </row>
    <row r="25" spans="1:7" ht="13.5" customHeight="1">
      <c r="A25" s="23" t="s">
        <v>23</v>
      </c>
      <c r="B25" s="56">
        <v>21</v>
      </c>
      <c r="C25" s="56">
        <v>14</v>
      </c>
      <c r="D25" s="52">
        <v>35</v>
      </c>
      <c r="E25" s="38"/>
      <c r="F25" s="26"/>
      <c r="G25" s="26"/>
    </row>
    <row r="26" spans="1:7" ht="13.5" customHeight="1">
      <c r="A26" s="45" t="s">
        <v>83</v>
      </c>
      <c r="B26" s="56">
        <v>2</v>
      </c>
      <c r="C26" s="56">
        <v>0</v>
      </c>
      <c r="D26" s="57">
        <v>2</v>
      </c>
      <c r="E26" s="39"/>
      <c r="F26"/>
      <c r="G26" s="22"/>
    </row>
    <row r="27" spans="1:7" ht="13.5" customHeight="1">
      <c r="A27" s="23" t="s">
        <v>76</v>
      </c>
      <c r="B27" s="56">
        <v>7</v>
      </c>
      <c r="C27" s="56">
        <v>10</v>
      </c>
      <c r="D27" s="52">
        <v>17</v>
      </c>
      <c r="E27" s="38"/>
      <c r="F27" s="26"/>
      <c r="G27" s="26"/>
    </row>
    <row r="28" spans="1:7" ht="13.5" customHeight="1">
      <c r="A28" s="23" t="s">
        <v>84</v>
      </c>
      <c r="B28" s="56">
        <v>4</v>
      </c>
      <c r="C28" s="56">
        <v>2</v>
      </c>
      <c r="D28" s="52">
        <v>6</v>
      </c>
      <c r="E28" s="26"/>
      <c r="F28" s="26"/>
      <c r="G28" s="26"/>
    </row>
    <row r="29" spans="1:7" ht="13.5" customHeight="1">
      <c r="A29" s="23" t="s">
        <v>31</v>
      </c>
      <c r="B29" s="56">
        <v>8</v>
      </c>
      <c r="C29" s="56">
        <v>10</v>
      </c>
      <c r="D29" s="57">
        <v>18</v>
      </c>
      <c r="E29" s="38"/>
      <c r="F29" s="26"/>
      <c r="G29" s="26"/>
    </row>
    <row r="30" spans="1:7" ht="13.5" customHeight="1">
      <c r="A30" s="32" t="s">
        <v>77</v>
      </c>
      <c r="B30" s="55">
        <v>5</v>
      </c>
      <c r="C30" s="55">
        <v>15</v>
      </c>
      <c r="D30" s="52">
        <v>20</v>
      </c>
      <c r="E30" s="26"/>
      <c r="F30" s="26"/>
      <c r="G30" s="26"/>
    </row>
    <row r="31" spans="1:7" ht="13.5" customHeight="1">
      <c r="A31" s="19" t="s">
        <v>70</v>
      </c>
      <c r="B31" s="56">
        <v>10</v>
      </c>
      <c r="C31" s="56">
        <v>18</v>
      </c>
      <c r="D31" s="57">
        <v>28</v>
      </c>
      <c r="E31" s="39"/>
      <c r="F31"/>
      <c r="G31" s="22"/>
    </row>
    <row r="32" spans="1:7" ht="13.5" customHeight="1">
      <c r="A32" s="19" t="s">
        <v>37</v>
      </c>
      <c r="B32" s="51">
        <v>12</v>
      </c>
      <c r="C32" s="51">
        <v>8</v>
      </c>
      <c r="D32" s="52">
        <v>20</v>
      </c>
      <c r="E32" s="38"/>
      <c r="F32" s="26"/>
      <c r="G32" s="26"/>
    </row>
    <row r="33" spans="1:7" ht="13.5" customHeight="1">
      <c r="A33" s="25" t="s">
        <v>12</v>
      </c>
      <c r="B33" s="55">
        <v>9</v>
      </c>
      <c r="C33" s="55">
        <v>19</v>
      </c>
      <c r="D33" s="52">
        <v>28</v>
      </c>
      <c r="E33" s="38"/>
      <c r="F33" s="26"/>
      <c r="G33" s="26"/>
    </row>
    <row r="34" spans="1:7" ht="13.5" customHeight="1">
      <c r="A34" s="23" t="s">
        <v>24</v>
      </c>
      <c r="B34" s="56">
        <v>1</v>
      </c>
      <c r="C34" s="56">
        <v>13</v>
      </c>
      <c r="D34" s="52">
        <v>14</v>
      </c>
      <c r="E34" s="39"/>
      <c r="F34"/>
      <c r="G34" s="22"/>
    </row>
    <row r="35" spans="1:7" ht="13.5" customHeight="1">
      <c r="A35" s="19" t="s">
        <v>42</v>
      </c>
      <c r="B35" s="56">
        <v>3</v>
      </c>
      <c r="C35" s="56">
        <v>9</v>
      </c>
      <c r="D35" s="52">
        <v>12</v>
      </c>
      <c r="E35" s="38"/>
      <c r="F35" s="26"/>
      <c r="G35" s="26"/>
    </row>
    <row r="36" spans="1:7" ht="13.5" customHeight="1">
      <c r="A36" s="25" t="s">
        <v>40</v>
      </c>
      <c r="B36" s="55">
        <v>14</v>
      </c>
      <c r="C36" s="55">
        <v>31</v>
      </c>
      <c r="D36" s="52">
        <v>45</v>
      </c>
      <c r="E36" s="38"/>
      <c r="F36" s="26"/>
      <c r="G36" s="26"/>
    </row>
    <row r="37" spans="1:7" ht="13.5" customHeight="1">
      <c r="A37" s="23" t="s">
        <v>71</v>
      </c>
      <c r="B37" s="56">
        <v>0</v>
      </c>
      <c r="C37" s="56">
        <v>8</v>
      </c>
      <c r="D37" s="52">
        <v>8</v>
      </c>
      <c r="E37" s="38"/>
      <c r="F37" s="26"/>
      <c r="G37" s="26"/>
    </row>
    <row r="38" spans="1:7" ht="13.5" customHeight="1">
      <c r="A38" s="23" t="s">
        <v>53</v>
      </c>
      <c r="B38" s="56">
        <v>7</v>
      </c>
      <c r="C38" s="56">
        <v>7</v>
      </c>
      <c r="D38" s="52">
        <v>14</v>
      </c>
      <c r="E38" s="38"/>
      <c r="F38" s="26"/>
      <c r="G38" s="26"/>
    </row>
    <row r="39" spans="1:7" ht="13.5" customHeight="1">
      <c r="A39" s="23" t="s">
        <v>49</v>
      </c>
      <c r="B39" s="56">
        <v>3</v>
      </c>
      <c r="C39" s="56">
        <v>3</v>
      </c>
      <c r="D39" s="52">
        <v>6</v>
      </c>
      <c r="E39" s="38"/>
      <c r="F39" s="26"/>
      <c r="G39" s="26"/>
    </row>
    <row r="40" spans="1:7" ht="13.5" customHeight="1">
      <c r="A40" s="23" t="s">
        <v>19</v>
      </c>
      <c r="B40" s="56">
        <v>14</v>
      </c>
      <c r="C40" s="56">
        <v>13</v>
      </c>
      <c r="D40" s="52">
        <v>27</v>
      </c>
      <c r="E40" s="38"/>
      <c r="F40" s="26"/>
      <c r="G40" s="26"/>
    </row>
    <row r="41" spans="1:5" ht="13.5" customHeight="1">
      <c r="A41" s="19" t="s">
        <v>43</v>
      </c>
      <c r="B41" s="56">
        <v>1</v>
      </c>
      <c r="C41" s="56">
        <v>0</v>
      </c>
      <c r="D41" s="52">
        <v>1</v>
      </c>
      <c r="E41" s="40"/>
    </row>
    <row r="42" spans="1:5" ht="13.5" customHeight="1">
      <c r="A42" s="19" t="s">
        <v>52</v>
      </c>
      <c r="B42" s="51">
        <v>4</v>
      </c>
      <c r="C42" s="51">
        <v>5</v>
      </c>
      <c r="D42" s="52">
        <v>9</v>
      </c>
      <c r="E42" s="40"/>
    </row>
    <row r="43" spans="2:12" ht="13.5" customHeight="1">
      <c r="B43" s="51"/>
      <c r="C43" s="51"/>
      <c r="D43" s="51"/>
      <c r="E43" s="38"/>
      <c r="F43" s="26"/>
      <c r="G43" s="26"/>
      <c r="I43"/>
      <c r="J43"/>
      <c r="K43"/>
      <c r="L43"/>
    </row>
    <row r="44" spans="1:12" ht="13.5" customHeight="1">
      <c r="A44" s="15" t="s">
        <v>44</v>
      </c>
      <c r="B44" s="53">
        <f>SUM(B45:B52)</f>
        <v>20</v>
      </c>
      <c r="C44" s="53">
        <f>SUM(C45:C52)</f>
        <v>19</v>
      </c>
      <c r="D44" s="53">
        <f>SUM(D45:D52)</f>
        <v>39</v>
      </c>
      <c r="E44" s="41"/>
      <c r="F44" s="26"/>
      <c r="G44" s="26"/>
      <c r="I44"/>
      <c r="J44"/>
      <c r="K44"/>
      <c r="L44"/>
    </row>
    <row r="45" spans="1:12" ht="13.5" customHeight="1">
      <c r="A45" s="23" t="s">
        <v>78</v>
      </c>
      <c r="B45" s="54">
        <v>3</v>
      </c>
      <c r="C45" s="54">
        <v>1</v>
      </c>
      <c r="D45" s="51">
        <v>4</v>
      </c>
      <c r="E45" s="41"/>
      <c r="F45" s="26"/>
      <c r="G45" s="26"/>
      <c r="I45"/>
      <c r="J45"/>
      <c r="K45"/>
      <c r="L45"/>
    </row>
    <row r="46" spans="1:12" ht="13.5" customHeight="1">
      <c r="A46" s="23" t="s">
        <v>79</v>
      </c>
      <c r="B46" s="58">
        <v>3</v>
      </c>
      <c r="C46" s="54">
        <v>3</v>
      </c>
      <c r="D46" s="51">
        <v>6</v>
      </c>
      <c r="E46" s="26"/>
      <c r="F46" s="26"/>
      <c r="G46" s="26"/>
      <c r="I46"/>
      <c r="J46"/>
      <c r="K46"/>
      <c r="L46"/>
    </row>
    <row r="47" spans="1:12" ht="13.5" customHeight="1">
      <c r="A47" s="23" t="s">
        <v>45</v>
      </c>
      <c r="B47" s="58">
        <v>3</v>
      </c>
      <c r="C47" s="54">
        <v>2</v>
      </c>
      <c r="D47" s="51">
        <v>5</v>
      </c>
      <c r="E47" s="38"/>
      <c r="F47" s="26"/>
      <c r="G47" s="26"/>
      <c r="I47"/>
      <c r="J47"/>
      <c r="K47"/>
      <c r="L47"/>
    </row>
    <row r="48" spans="1:12" ht="13.5" customHeight="1">
      <c r="A48" s="23" t="s">
        <v>85</v>
      </c>
      <c r="B48" s="58">
        <v>2</v>
      </c>
      <c r="C48" s="54">
        <v>4</v>
      </c>
      <c r="D48" s="51">
        <v>6</v>
      </c>
      <c r="E48" s="38"/>
      <c r="F48" s="26"/>
      <c r="G48" s="26"/>
      <c r="I48"/>
      <c r="J48"/>
      <c r="K48"/>
      <c r="L48"/>
    </row>
    <row r="49" spans="1:12" ht="13.5" customHeight="1">
      <c r="A49" s="19" t="s">
        <v>46</v>
      </c>
      <c r="B49" s="54">
        <v>3</v>
      </c>
      <c r="C49" s="54">
        <v>3</v>
      </c>
      <c r="D49" s="51">
        <v>6</v>
      </c>
      <c r="E49" s="41"/>
      <c r="F49" s="26"/>
      <c r="G49" s="26"/>
      <c r="I49"/>
      <c r="J49"/>
      <c r="K49"/>
      <c r="L49"/>
    </row>
    <row r="50" spans="1:12" ht="13.5" customHeight="1">
      <c r="A50" s="23" t="s">
        <v>54</v>
      </c>
      <c r="B50" s="54">
        <v>0</v>
      </c>
      <c r="C50" s="54">
        <v>2</v>
      </c>
      <c r="D50" s="51">
        <v>2</v>
      </c>
      <c r="E50" s="38"/>
      <c r="F50" s="26"/>
      <c r="G50" s="26"/>
      <c r="I50"/>
      <c r="J50"/>
      <c r="K50"/>
      <c r="L50"/>
    </row>
    <row r="51" spans="1:5" ht="13.5" customHeight="1">
      <c r="A51" s="19" t="s">
        <v>47</v>
      </c>
      <c r="B51" s="58">
        <v>2</v>
      </c>
      <c r="C51" s="54">
        <v>3</v>
      </c>
      <c r="D51" s="51">
        <v>5</v>
      </c>
      <c r="E51" s="8"/>
    </row>
    <row r="52" spans="1:5" ht="13.5" customHeight="1">
      <c r="A52" s="23" t="s">
        <v>55</v>
      </c>
      <c r="B52" s="54">
        <v>4</v>
      </c>
      <c r="C52" s="54">
        <v>1</v>
      </c>
      <c r="D52" s="56">
        <v>5</v>
      </c>
      <c r="E52" s="42"/>
    </row>
    <row r="53" spans="2:7" ht="13.5" customHeight="1">
      <c r="B53" s="51"/>
      <c r="C53" s="51"/>
      <c r="D53" s="51"/>
      <c r="F53" s="26"/>
      <c r="G53" s="26"/>
    </row>
    <row r="54" spans="1:7" ht="13.5" customHeight="1">
      <c r="A54" s="15" t="s">
        <v>35</v>
      </c>
      <c r="B54" s="47">
        <f>SUM(B55:B62)</f>
        <v>36</v>
      </c>
      <c r="C54" s="47">
        <f>SUM(C55:C62)</f>
        <v>7</v>
      </c>
      <c r="D54" s="47">
        <f>SUM(D55:D62)</f>
        <v>43</v>
      </c>
      <c r="E54" s="42"/>
      <c r="F54" s="27"/>
      <c r="G54" s="26"/>
    </row>
    <row r="55" spans="1:7" ht="13.5" customHeight="1">
      <c r="A55" s="23" t="s">
        <v>80</v>
      </c>
      <c r="B55" s="54">
        <v>13</v>
      </c>
      <c r="C55" s="54">
        <v>1</v>
      </c>
      <c r="D55" s="52">
        <v>14</v>
      </c>
      <c r="E55" s="42"/>
      <c r="F55" s="27"/>
      <c r="G55" s="26"/>
    </row>
    <row r="56" spans="1:7" ht="13.5" customHeight="1">
      <c r="A56" s="37" t="s">
        <v>62</v>
      </c>
      <c r="B56" s="58">
        <v>13</v>
      </c>
      <c r="C56" s="54">
        <v>0</v>
      </c>
      <c r="D56" s="52">
        <v>13</v>
      </c>
      <c r="E56" s="42"/>
      <c r="F56" s="26"/>
      <c r="G56" s="26"/>
    </row>
    <row r="57" spans="1:7" ht="13.5" customHeight="1">
      <c r="A57" s="37" t="s">
        <v>86</v>
      </c>
      <c r="B57" s="59">
        <v>0</v>
      </c>
      <c r="C57" s="60">
        <v>1</v>
      </c>
      <c r="D57" s="57">
        <v>1</v>
      </c>
      <c r="E57" s="42"/>
      <c r="F57" s="26"/>
      <c r="G57" s="26"/>
    </row>
    <row r="58" spans="1:7" ht="13.5" customHeight="1">
      <c r="A58" s="23" t="s">
        <v>75</v>
      </c>
      <c r="B58" s="60">
        <v>2</v>
      </c>
      <c r="C58" s="59">
        <v>0</v>
      </c>
      <c r="D58" s="57">
        <v>2</v>
      </c>
      <c r="E58" s="42"/>
      <c r="F58" s="27"/>
      <c r="G58" s="26"/>
    </row>
    <row r="59" spans="1:5" ht="13.5" customHeight="1">
      <c r="A59" s="23" t="s">
        <v>73</v>
      </c>
      <c r="B59" s="60">
        <v>2</v>
      </c>
      <c r="C59" s="59">
        <v>1</v>
      </c>
      <c r="D59" s="57">
        <v>3</v>
      </c>
      <c r="E59" s="43"/>
    </row>
    <row r="60" spans="1:4" ht="13.5" customHeight="1">
      <c r="A60" s="37" t="s">
        <v>57</v>
      </c>
      <c r="B60" s="60">
        <v>4</v>
      </c>
      <c r="C60" s="59">
        <v>4</v>
      </c>
      <c r="D60" s="57">
        <v>8</v>
      </c>
    </row>
    <row r="61" spans="1:4" ht="13.5" customHeight="1">
      <c r="A61" s="37" t="s">
        <v>87</v>
      </c>
      <c r="B61" s="60">
        <v>1</v>
      </c>
      <c r="C61" s="59">
        <v>0</v>
      </c>
      <c r="D61" s="57">
        <v>1</v>
      </c>
    </row>
    <row r="62" spans="1:4" ht="13.5" customHeight="1">
      <c r="A62" s="37" t="s">
        <v>88</v>
      </c>
      <c r="B62" s="60">
        <v>1</v>
      </c>
      <c r="C62" s="59">
        <v>0</v>
      </c>
      <c r="D62" s="57">
        <v>1</v>
      </c>
    </row>
    <row r="63" spans="2:7" ht="13.5" customHeight="1">
      <c r="B63" s="51"/>
      <c r="C63" s="51"/>
      <c r="D63" s="51"/>
      <c r="E63"/>
      <c r="F63"/>
      <c r="G63"/>
    </row>
    <row r="64" spans="1:4" ht="13.5" customHeight="1">
      <c r="A64" s="15" t="s">
        <v>7</v>
      </c>
      <c r="B64" s="49">
        <f>+B65</f>
        <v>1303</v>
      </c>
      <c r="C64" s="49">
        <f>+C65</f>
        <v>1266</v>
      </c>
      <c r="D64" s="49">
        <f>+D65</f>
        <v>2569</v>
      </c>
    </row>
    <row r="65" spans="1:4" ht="13.5" customHeight="1">
      <c r="A65" s="19" t="s">
        <v>48</v>
      </c>
      <c r="B65" s="61">
        <v>1303</v>
      </c>
      <c r="C65" s="61">
        <v>1266</v>
      </c>
      <c r="D65" s="61">
        <v>2569</v>
      </c>
    </row>
    <row r="66" spans="1:7" ht="13.5" customHeight="1">
      <c r="A66" s="9"/>
      <c r="B66" s="51"/>
      <c r="C66" s="51"/>
      <c r="D66" s="51"/>
      <c r="E66" s="26"/>
      <c r="F66" s="26"/>
      <c r="G66" s="26"/>
    </row>
    <row r="67" spans="1:4" ht="13.5" customHeight="1">
      <c r="A67" s="15" t="s">
        <v>66</v>
      </c>
      <c r="B67" s="53">
        <f>SUM(B68:B70)</f>
        <v>120</v>
      </c>
      <c r="C67" s="53">
        <f>SUM(C68:C70)</f>
        <v>44</v>
      </c>
      <c r="D67" s="53">
        <f>SUM(D68:D70)</f>
        <v>164</v>
      </c>
    </row>
    <row r="68" spans="1:5" ht="13.5" customHeight="1">
      <c r="A68" s="25" t="s">
        <v>63</v>
      </c>
      <c r="B68" s="54">
        <v>1</v>
      </c>
      <c r="C68" s="54">
        <v>3</v>
      </c>
      <c r="D68" s="51">
        <v>4</v>
      </c>
      <c r="E68" s="8"/>
    </row>
    <row r="69" spans="1:5" ht="13.5" customHeight="1">
      <c r="A69" s="25" t="s">
        <v>64</v>
      </c>
      <c r="B69" s="54">
        <v>10</v>
      </c>
      <c r="C69" s="54">
        <v>20</v>
      </c>
      <c r="D69" s="51">
        <v>30</v>
      </c>
      <c r="E69" s="8"/>
    </row>
    <row r="70" spans="1:6" ht="13.5" customHeight="1">
      <c r="A70" s="32" t="s">
        <v>65</v>
      </c>
      <c r="B70" s="54">
        <v>109</v>
      </c>
      <c r="C70" s="58">
        <v>21</v>
      </c>
      <c r="D70" s="51">
        <v>130</v>
      </c>
      <c r="E70" s="8"/>
      <c r="F70" s="8"/>
    </row>
    <row r="71" spans="1:6" ht="13.5" customHeight="1">
      <c r="A71" s="33"/>
      <c r="B71" s="62"/>
      <c r="C71" s="62"/>
      <c r="D71" s="62"/>
      <c r="E71" s="8"/>
      <c r="F71" s="8"/>
    </row>
    <row r="72" spans="1:4" ht="13.5" customHeight="1">
      <c r="A72" s="15" t="s">
        <v>8</v>
      </c>
      <c r="B72" s="53">
        <f>SUM(B73:B73)</f>
        <v>44</v>
      </c>
      <c r="C72" s="53">
        <f>SUM(C73:C73)</f>
        <v>59</v>
      </c>
      <c r="D72" s="53">
        <f>SUM(D73:D73)</f>
        <v>103</v>
      </c>
    </row>
    <row r="73" spans="1:4" ht="13.5" customHeight="1">
      <c r="A73" s="20" t="s">
        <v>67</v>
      </c>
      <c r="B73" s="48">
        <v>44</v>
      </c>
      <c r="C73" s="48">
        <v>59</v>
      </c>
      <c r="D73" s="51">
        <v>103</v>
      </c>
    </row>
    <row r="74" spans="1:7" ht="13.5" customHeight="1">
      <c r="A74" s="9"/>
      <c r="B74" s="48"/>
      <c r="C74" s="48"/>
      <c r="D74" s="51"/>
      <c r="E74"/>
      <c r="F74"/>
      <c r="G74"/>
    </row>
    <row r="75" spans="1:4" ht="13.5" customHeight="1">
      <c r="A75" s="17" t="s">
        <v>25</v>
      </c>
      <c r="B75" s="53">
        <f>SUM(B76:B76)</f>
        <v>1</v>
      </c>
      <c r="C75" s="53">
        <f>SUM(C76:C76)</f>
        <v>0</v>
      </c>
      <c r="D75" s="53">
        <f>SUM(D76:D76)</f>
        <v>1</v>
      </c>
    </row>
    <row r="76" spans="1:4" ht="13.5" customHeight="1">
      <c r="A76" s="20" t="s">
        <v>26</v>
      </c>
      <c r="B76" s="48">
        <v>1</v>
      </c>
      <c r="C76" s="48">
        <v>0</v>
      </c>
      <c r="D76" s="52">
        <v>1</v>
      </c>
    </row>
    <row r="77" spans="1:7" ht="13.5" customHeight="1">
      <c r="A77" s="9"/>
      <c r="B77" s="51"/>
      <c r="C77" s="51"/>
      <c r="D77" s="51"/>
      <c r="E77" s="26"/>
      <c r="F77" s="26"/>
      <c r="G77" s="26"/>
    </row>
    <row r="78" spans="1:7" ht="13.5" customHeight="1">
      <c r="A78" s="15" t="s">
        <v>22</v>
      </c>
      <c r="B78" s="53">
        <f>SUM(B79:B84)</f>
        <v>34</v>
      </c>
      <c r="C78" s="53">
        <f>SUM(C79:C84)</f>
        <v>15</v>
      </c>
      <c r="D78" s="53">
        <f>SUM(D79:D84)</f>
        <v>49</v>
      </c>
      <c r="E78" s="26"/>
      <c r="F78" s="26"/>
      <c r="G78" s="26"/>
    </row>
    <row r="79" spans="1:7" ht="13.5" customHeight="1">
      <c r="A79" s="23" t="s">
        <v>72</v>
      </c>
      <c r="B79" s="48">
        <v>3</v>
      </c>
      <c r="C79" s="48">
        <v>3</v>
      </c>
      <c r="D79" s="51">
        <v>6</v>
      </c>
      <c r="E79" s="26"/>
      <c r="F79" s="27"/>
      <c r="G79" s="26"/>
    </row>
    <row r="80" spans="1:7" ht="13.5" customHeight="1">
      <c r="A80" s="19" t="s">
        <v>27</v>
      </c>
      <c r="B80" s="48">
        <v>8</v>
      </c>
      <c r="C80" s="48">
        <v>2</v>
      </c>
      <c r="D80" s="51">
        <v>10</v>
      </c>
      <c r="E80" s="26"/>
      <c r="F80" s="26"/>
      <c r="G80" s="26"/>
    </row>
    <row r="81" spans="1:7" ht="13.5" customHeight="1">
      <c r="A81" s="19" t="s">
        <v>90</v>
      </c>
      <c r="B81" s="48">
        <v>2</v>
      </c>
      <c r="C81" s="48">
        <v>0</v>
      </c>
      <c r="D81" s="51">
        <v>2</v>
      </c>
      <c r="E81" s="26"/>
      <c r="F81" s="26"/>
      <c r="G81" s="26"/>
    </row>
    <row r="82" spans="1:7" ht="13.5" customHeight="1">
      <c r="A82" s="23" t="s">
        <v>73</v>
      </c>
      <c r="B82" s="48">
        <v>5</v>
      </c>
      <c r="C82" s="48">
        <v>1</v>
      </c>
      <c r="D82" s="51">
        <v>6</v>
      </c>
      <c r="E82" s="29"/>
      <c r="F82" s="30"/>
      <c r="G82" s="30"/>
    </row>
    <row r="83" spans="1:4" ht="13.5" customHeight="1">
      <c r="A83" s="23" t="s">
        <v>34</v>
      </c>
      <c r="B83" s="48">
        <v>12</v>
      </c>
      <c r="C83" s="48">
        <v>6</v>
      </c>
      <c r="D83" s="51">
        <v>18</v>
      </c>
    </row>
    <row r="84" spans="1:4" ht="13.5" customHeight="1">
      <c r="A84" s="19" t="s">
        <v>58</v>
      </c>
      <c r="B84" s="48">
        <v>4</v>
      </c>
      <c r="C84" s="48">
        <v>3</v>
      </c>
      <c r="D84" s="51">
        <v>7</v>
      </c>
    </row>
    <row r="85" spans="1:7" ht="13.5" customHeight="1">
      <c r="A85" s="9"/>
      <c r="B85" s="51"/>
      <c r="C85" s="51"/>
      <c r="D85" s="51"/>
      <c r="E85" s="26"/>
      <c r="F85" s="26"/>
      <c r="G85" s="26"/>
    </row>
    <row r="86" spans="1:5" ht="13.5" customHeight="1">
      <c r="A86" s="18" t="s">
        <v>29</v>
      </c>
      <c r="B86" s="53">
        <f>SUM(B87)</f>
        <v>2</v>
      </c>
      <c r="C86" s="53">
        <f>SUM(C87)</f>
        <v>1</v>
      </c>
      <c r="D86" s="53">
        <f>SUM(B86:C86)</f>
        <v>3</v>
      </c>
      <c r="E86" s="8"/>
    </row>
    <row r="87" spans="1:5" ht="13.5" customHeight="1">
      <c r="A87" s="36" t="s">
        <v>91</v>
      </c>
      <c r="B87" s="48">
        <v>2</v>
      </c>
      <c r="C87" s="48">
        <v>1</v>
      </c>
      <c r="D87" s="51">
        <v>3</v>
      </c>
      <c r="E87" s="8"/>
    </row>
    <row r="88" spans="2:7" ht="13.5" customHeight="1">
      <c r="B88" s="51"/>
      <c r="C88" s="51"/>
      <c r="D88" s="51"/>
      <c r="E88" s="26"/>
      <c r="F88" s="26"/>
      <c r="G88" s="26"/>
    </row>
    <row r="89" spans="1:5" ht="13.5" customHeight="1">
      <c r="A89" s="15" t="s">
        <v>60</v>
      </c>
      <c r="B89" s="53">
        <f>SUM(B90)</f>
        <v>2</v>
      </c>
      <c r="C89" s="53">
        <f>SUM(C90)</f>
        <v>5</v>
      </c>
      <c r="D89" s="53">
        <f>SUM(D90)</f>
        <v>7</v>
      </c>
      <c r="E89" s="8"/>
    </row>
    <row r="90" spans="1:4" ht="13.5" customHeight="1">
      <c r="A90" s="20" t="s">
        <v>68</v>
      </c>
      <c r="B90" s="48">
        <v>2</v>
      </c>
      <c r="C90" s="48">
        <v>5</v>
      </c>
      <c r="D90" s="51">
        <v>7</v>
      </c>
    </row>
    <row r="91" spans="2:7" ht="13.5" customHeight="1">
      <c r="B91" s="51"/>
      <c r="C91" s="51"/>
      <c r="D91" s="51"/>
      <c r="E91" s="26"/>
      <c r="F91" s="26"/>
      <c r="G91" s="26"/>
    </row>
    <row r="92" spans="1:7" ht="13.5" customHeight="1">
      <c r="A92" s="15" t="s">
        <v>11</v>
      </c>
      <c r="B92" s="53">
        <f>SUM(B93:B94)</f>
        <v>0</v>
      </c>
      <c r="C92" s="53">
        <f>SUM(C93:C94)</f>
        <v>7</v>
      </c>
      <c r="D92" s="53">
        <f>SUM(D93:D94)</f>
        <v>7</v>
      </c>
      <c r="E92" s="26"/>
      <c r="F92" s="26"/>
      <c r="G92" s="26"/>
    </row>
    <row r="93" spans="1:4" ht="13.5" customHeight="1">
      <c r="A93" s="25" t="s">
        <v>61</v>
      </c>
      <c r="B93" s="51">
        <v>0</v>
      </c>
      <c r="C93" s="51">
        <v>4</v>
      </c>
      <c r="D93" s="51">
        <v>4</v>
      </c>
    </row>
    <row r="94" spans="1:4" ht="13.5" customHeight="1">
      <c r="A94" s="19" t="s">
        <v>21</v>
      </c>
      <c r="B94" s="51">
        <v>0</v>
      </c>
      <c r="C94" s="51">
        <v>3</v>
      </c>
      <c r="D94" s="51">
        <v>3</v>
      </c>
    </row>
    <row r="95" spans="2:7" ht="13.5" customHeight="1">
      <c r="B95" s="51"/>
      <c r="C95" s="51"/>
      <c r="D95" s="51"/>
      <c r="E95" s="27"/>
      <c r="F95" s="26"/>
      <c r="G95" s="26"/>
    </row>
    <row r="96" spans="1:7" ht="13.5" customHeight="1">
      <c r="A96" s="15" t="s">
        <v>9</v>
      </c>
      <c r="B96" s="53">
        <f>SUM(B97:B100)</f>
        <v>6</v>
      </c>
      <c r="C96" s="53">
        <f>SUM(C97:C100)</f>
        <v>18</v>
      </c>
      <c r="D96" s="53">
        <f>SUM(B96:C96)</f>
        <v>24</v>
      </c>
      <c r="E96" s="26"/>
      <c r="F96" s="26"/>
      <c r="G96" s="26"/>
    </row>
    <row r="97" spans="1:7" ht="13.5" customHeight="1">
      <c r="A97" s="19" t="s">
        <v>74</v>
      </c>
      <c r="B97" s="54">
        <v>3</v>
      </c>
      <c r="C97" s="54">
        <v>9</v>
      </c>
      <c r="D97" s="51">
        <v>12</v>
      </c>
      <c r="E97" s="26"/>
      <c r="F97" s="26"/>
      <c r="G97" s="26"/>
    </row>
    <row r="98" spans="1:7" ht="13.5" customHeight="1">
      <c r="A98" s="32" t="s">
        <v>81</v>
      </c>
      <c r="B98" s="54">
        <v>0</v>
      </c>
      <c r="C98" s="54">
        <v>4</v>
      </c>
      <c r="D98" s="51">
        <v>4</v>
      </c>
      <c r="E98" s="26"/>
      <c r="F98" s="26"/>
      <c r="G98" s="26"/>
    </row>
    <row r="99" spans="1:4" ht="13.5" customHeight="1">
      <c r="A99" s="23" t="s">
        <v>92</v>
      </c>
      <c r="B99" s="58">
        <v>1</v>
      </c>
      <c r="C99" s="54">
        <v>1</v>
      </c>
      <c r="D99" s="51">
        <v>2</v>
      </c>
    </row>
    <row r="100" spans="1:5" ht="13.5" customHeight="1">
      <c r="A100" s="32" t="s">
        <v>93</v>
      </c>
      <c r="B100" s="54">
        <v>2</v>
      </c>
      <c r="C100" s="54">
        <v>4</v>
      </c>
      <c r="D100" s="51">
        <v>6</v>
      </c>
      <c r="E100" s="8"/>
    </row>
    <row r="101" spans="1:9" ht="13.5" customHeight="1">
      <c r="A101" s="34"/>
      <c r="B101" s="51"/>
      <c r="C101" s="51"/>
      <c r="D101" s="51"/>
      <c r="E101" s="14"/>
      <c r="F101" s="21"/>
      <c r="G101" s="24"/>
      <c r="H101" s="24"/>
      <c r="I101" s="24"/>
    </row>
    <row r="102" spans="1:4" ht="13.5" customHeight="1">
      <c r="A102" s="15" t="s">
        <v>13</v>
      </c>
      <c r="B102" s="53">
        <f>+B103</f>
        <v>26</v>
      </c>
      <c r="C102" s="53">
        <f>+C103</f>
        <v>209</v>
      </c>
      <c r="D102" s="53">
        <f>SUM(B102:C102)</f>
        <v>235</v>
      </c>
    </row>
    <row r="103" spans="1:4" ht="13.5" customHeight="1">
      <c r="A103" s="23" t="s">
        <v>56</v>
      </c>
      <c r="B103" s="46">
        <v>26</v>
      </c>
      <c r="C103" s="51">
        <v>209</v>
      </c>
      <c r="D103" s="51">
        <v>235</v>
      </c>
    </row>
    <row r="104" spans="1:4" ht="13.5" customHeight="1">
      <c r="A104" s="34"/>
      <c r="B104" s="51"/>
      <c r="C104" s="51"/>
      <c r="D104" s="51"/>
    </row>
    <row r="105" spans="1:7" ht="13.5" customHeight="1">
      <c r="A105" s="17" t="s">
        <v>14</v>
      </c>
      <c r="B105" s="53">
        <f>SUM(B106:B109)</f>
        <v>4</v>
      </c>
      <c r="C105" s="53">
        <f>SUM(C106:C109)</f>
        <v>8</v>
      </c>
      <c r="D105" s="53">
        <f>SUM(D106:D109)</f>
        <v>12</v>
      </c>
      <c r="E105" s="27"/>
      <c r="F105" s="26"/>
      <c r="G105" s="26"/>
    </row>
    <row r="106" spans="1:7" ht="13.5" customHeight="1">
      <c r="A106" s="32" t="s">
        <v>82</v>
      </c>
      <c r="B106" s="63">
        <v>0</v>
      </c>
      <c r="C106" s="63">
        <v>1</v>
      </c>
      <c r="D106" s="64">
        <v>1</v>
      </c>
      <c r="E106" s="26"/>
      <c r="F106" s="26"/>
      <c r="G106" s="26"/>
    </row>
    <row r="107" spans="1:7" ht="13.5" customHeight="1">
      <c r="A107" s="32" t="s">
        <v>59</v>
      </c>
      <c r="B107" s="63">
        <v>1</v>
      </c>
      <c r="C107" s="63">
        <v>1</v>
      </c>
      <c r="D107" s="64">
        <v>2</v>
      </c>
      <c r="E107" s="26"/>
      <c r="F107" s="26"/>
      <c r="G107" s="26"/>
    </row>
    <row r="108" spans="1:7" ht="13.5" customHeight="1">
      <c r="A108" s="32" t="s">
        <v>32</v>
      </c>
      <c r="B108" s="63">
        <v>3</v>
      </c>
      <c r="C108" s="63">
        <v>4</v>
      </c>
      <c r="D108" s="64">
        <v>7</v>
      </c>
      <c r="E108" s="26"/>
      <c r="F108" s="26"/>
      <c r="G108" s="26"/>
    </row>
    <row r="109" spans="1:4" ht="13.5" customHeight="1">
      <c r="A109" s="32" t="s">
        <v>33</v>
      </c>
      <c r="B109" s="59">
        <v>0</v>
      </c>
      <c r="C109" s="59">
        <v>2</v>
      </c>
      <c r="D109" s="64">
        <v>2</v>
      </c>
    </row>
    <row r="110" spans="1:4" ht="12.75" customHeight="1">
      <c r="A110" s="34"/>
      <c r="B110" s="63"/>
      <c r="C110" s="63"/>
      <c r="D110" s="63"/>
    </row>
    <row r="111" spans="1:4" ht="12.75" customHeight="1">
      <c r="A111" s="35" t="s">
        <v>39</v>
      </c>
      <c r="B111" s="65">
        <f>SUM(B112)</f>
        <v>4</v>
      </c>
      <c r="C111" s="65">
        <f>SUM(C112)</f>
        <v>5</v>
      </c>
      <c r="D111" s="65">
        <f>SUM(D112)</f>
        <v>9</v>
      </c>
    </row>
    <row r="112" spans="1:4" ht="12.75" customHeight="1">
      <c r="A112" s="36" t="s">
        <v>89</v>
      </c>
      <c r="B112" s="48">
        <v>4</v>
      </c>
      <c r="C112" s="48">
        <v>5</v>
      </c>
      <c r="D112" s="63">
        <v>9</v>
      </c>
    </row>
    <row r="113" spans="1:4" ht="13.5" customHeight="1">
      <c r="A113" s="10"/>
      <c r="B113" s="66"/>
      <c r="C113" s="66"/>
      <c r="D113" s="66"/>
    </row>
    <row r="114" spans="2:4" ht="9" customHeight="1">
      <c r="B114" s="63"/>
      <c r="C114" s="63"/>
      <c r="D114" s="63"/>
    </row>
    <row r="115" spans="1:4" ht="12.75" customHeight="1">
      <c r="A115" s="15" t="s">
        <v>3</v>
      </c>
      <c r="B115" s="67">
        <f>SUM(B8:B112)/2</f>
        <v>1804</v>
      </c>
      <c r="C115" s="67">
        <f>SUM(C8:C112)/2</f>
        <v>1932</v>
      </c>
      <c r="D115" s="67">
        <f>SUM(D8:D112)/2</f>
        <v>3736</v>
      </c>
    </row>
    <row r="116" spans="1:4" ht="9" customHeight="1">
      <c r="A116" s="10"/>
      <c r="B116" s="6"/>
      <c r="C116" s="6"/>
      <c r="D116" s="6"/>
    </row>
    <row r="118" ht="12.75" customHeight="1">
      <c r="A118" s="1" t="s">
        <v>94</v>
      </c>
    </row>
    <row r="119" ht="12.75" customHeight="1"/>
    <row r="120" ht="12.75" customHeight="1">
      <c r="A120" s="1" t="s">
        <v>4</v>
      </c>
    </row>
    <row r="121" ht="12.75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mergeCells count="1">
    <mergeCell ref="A1:D1"/>
  </mergeCell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Perla</cp:lastModifiedBy>
  <cp:lastPrinted>2011-05-16T18:19:54Z</cp:lastPrinted>
  <dcterms:created xsi:type="dcterms:W3CDTF">1997-05-09T18:08:54Z</dcterms:created>
  <dcterms:modified xsi:type="dcterms:W3CDTF">2011-05-19T20:41:09Z</dcterms:modified>
  <cp:category/>
  <cp:version/>
  <cp:contentType/>
  <cp:contentStatus/>
</cp:coreProperties>
</file>