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resume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<sst xmlns="http://schemas.openxmlformats.org/spreadsheetml/2006/main" count="39" uniqueCount="34">
  <si>
    <t>FUENTE: Elaborado por la DGPL con datos de las dependencias administradoras de los programas de becas en la UNAM y CONACyT.</t>
  </si>
  <si>
    <r>
      <t>b</t>
    </r>
    <r>
      <rPr>
        <sz val="8"/>
        <rFont val="Arial"/>
        <family val="2"/>
      </rPr>
      <t xml:space="preserve"> Se refiere a becarios con beca completa. No incluye a becarios con beca complementaria a la otorgada por CONACyT.</t>
    </r>
  </si>
  <si>
    <r>
      <t>a</t>
    </r>
    <r>
      <rPr>
        <sz val="8"/>
        <rFont val="Arial"/>
        <family val="2"/>
      </rPr>
      <t xml:space="preserve"> Las cifras corresponden a la asignación de becas del ciclo escolar 20</t>
    </r>
    <r>
      <rPr>
        <sz val="8"/>
        <rFont val="Arial"/>
        <family val="2"/>
      </rPr>
      <t>11</t>
    </r>
    <r>
      <rPr>
        <sz val="8"/>
        <rFont val="Arial"/>
        <family val="2"/>
      </rPr>
      <t>-2012.</t>
    </r>
  </si>
  <si>
    <t>T O T A L</t>
  </si>
  <si>
    <t>Becas CONACyT - Doctorado</t>
  </si>
  <si>
    <r>
      <t>Becas CONACyT -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Maestría</t>
    </r>
  </si>
  <si>
    <r>
      <t>Programa de Becas para Estudios de Posgrado en la UNAM (PBEP) - Doctorado</t>
    </r>
    <r>
      <rPr>
        <vertAlign val="superscript"/>
        <sz val="10"/>
        <rFont val="Arial"/>
        <family val="2"/>
      </rPr>
      <t>b</t>
    </r>
  </si>
  <si>
    <r>
      <t>Programa de Becas para Estudios de Posgrado en la UNAM (PBEP) -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Maestría</t>
    </r>
    <r>
      <rPr>
        <vertAlign val="superscript"/>
        <sz val="10"/>
        <rFont val="Arial"/>
        <family val="2"/>
      </rPr>
      <t>b</t>
    </r>
  </si>
  <si>
    <t>Hombres</t>
  </si>
  <si>
    <t>Programa de Fomento a la Graduación - Posgrado</t>
  </si>
  <si>
    <t>Mujeres</t>
  </si>
  <si>
    <t>Programa de Formación de Profesores para el Bachillerato Universitario</t>
  </si>
  <si>
    <t>posg</t>
  </si>
  <si>
    <t>lic</t>
  </si>
  <si>
    <t>bach</t>
  </si>
  <si>
    <t>Programa de Becas de Formación en Tecnologías de la Información</t>
  </si>
  <si>
    <t>Programa de Becas de la Dirección General de Divulgación de la Ciencia y TVUNAM</t>
  </si>
  <si>
    <t>Programa de Becas de la Coordinación del Sistema de Universidad Abierta y Educación a Distancia</t>
  </si>
  <si>
    <t>Sistema de Becas para Estudiantes Indígenas</t>
  </si>
  <si>
    <t>Programa de Fortalecimiento Académico para las Mujeres Universitarias (PFAMU)</t>
  </si>
  <si>
    <t>Programa de Fortalecimiento de los Estudios de Licenciatura (PFEL)</t>
  </si>
  <si>
    <r>
      <t>Becas STUNAM (cláusula 90 del Contrato Colectivo de Trabajo)</t>
    </r>
    <r>
      <rPr>
        <vertAlign val="superscript"/>
        <sz val="10"/>
        <rFont val="Arial"/>
        <family val="2"/>
      </rPr>
      <t>a</t>
    </r>
  </si>
  <si>
    <r>
      <t>Bécalos UNAM - Licenciatura</t>
    </r>
    <r>
      <rPr>
        <vertAlign val="superscript"/>
        <sz val="10"/>
        <rFont val="Arial"/>
        <family val="2"/>
      </rPr>
      <t>a</t>
    </r>
  </si>
  <si>
    <r>
      <t>Universitarios Prepa SÍ (GDF)</t>
    </r>
    <r>
      <rPr>
        <vertAlign val="superscript"/>
        <sz val="10"/>
        <rFont val="Arial"/>
        <family val="2"/>
      </rPr>
      <t>a</t>
    </r>
  </si>
  <si>
    <r>
      <t>Programa Nacional de Becas para la Educación Superior (PRONABES-UNAM)</t>
    </r>
    <r>
      <rPr>
        <vertAlign val="superscript"/>
        <sz val="10"/>
        <rFont val="Arial"/>
        <family val="2"/>
      </rPr>
      <t>a</t>
    </r>
  </si>
  <si>
    <t>Posgrado</t>
  </si>
  <si>
    <r>
      <t>Programa de Estímulos para el Bachillerato Universal, Prepa SÍ (GDF)</t>
    </r>
    <r>
      <rPr>
        <vertAlign val="superscript"/>
        <sz val="10"/>
        <rFont val="Arial"/>
        <family val="2"/>
      </rPr>
      <t>a</t>
    </r>
  </si>
  <si>
    <t>Licenciatura</t>
  </si>
  <si>
    <r>
      <t>Programa Nacional de Becas para la Retención de Estudiantes de EMS (SEP)</t>
    </r>
    <r>
      <rPr>
        <vertAlign val="superscript"/>
        <sz val="10"/>
        <rFont val="Arial"/>
        <family val="2"/>
      </rPr>
      <t>a</t>
    </r>
  </si>
  <si>
    <t>Bachillerato</t>
  </si>
  <si>
    <r>
      <t>Becas de Excelencia Bécalos UNAM - Bachillerato</t>
    </r>
    <r>
      <rPr>
        <vertAlign val="superscript"/>
        <sz val="10"/>
        <rFont val="Arial"/>
        <family val="2"/>
      </rPr>
      <t>a</t>
    </r>
  </si>
  <si>
    <t>Becarios</t>
  </si>
  <si>
    <t>Programa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</si>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</sst>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0"/>
    </font>
    <font>
      <sz val="7.5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4" fontId="0" fillId="0" borderId="0" applyFont="0" applyFill="0" applyBorder="0" applyAlignment="0" applyProtection="0"/>
    <xf numFmtId="0" fontId="40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41" fontId="2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41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/>
    </xf>
    <xf numFmtId="41" fontId="23" fillId="0" borderId="0" xfId="0" applyNumberFormat="1" applyFont="1" applyFill="1" applyBorder="1" applyAlignment="1" quotePrefix="1">
      <alignment vertical="center"/>
    </xf>
    <xf numFmtId="1" fontId="0" fillId="0" borderId="0" xfId="0" applyNumberFormat="1" applyFont="1" applyFill="1" applyBorder="1" applyAlignment="1">
      <alignment/>
    </xf>
    <xf numFmtId="41" fontId="23" fillId="0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41" fontId="0" fillId="0" borderId="0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41" fontId="0" fillId="0" borderId="0" xfId="0" applyNumberFormat="1" applyFont="1" applyFill="1" applyBorder="1" applyAlignment="1">
      <alignment horizontal="right" vertical="center" indent="1"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Becarios de bachillerato por género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view3D>
      <c:rotX val="30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23525"/>
          <c:y val="0.164"/>
          <c:w val="0.511"/>
          <c:h val="0.56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9BFE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BBDF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resumen!$E$21:$E$22</c:f>
              <c:strCache/>
            </c:strRef>
          </c:cat>
          <c:val>
            <c:numRef>
              <c:f>resumen!$F$21:$F$22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Becarios de licenciatura por género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22775"/>
          <c:y val="0.2095"/>
          <c:w val="0.47975"/>
          <c:h val="0.53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9BFE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BBDFF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resumen!$E$21:$E$22</c:f>
              <c:strCache/>
            </c:strRef>
          </c:cat>
          <c:val>
            <c:numRef>
              <c:f>resumen!$G$21:$G$22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Becarios de posgrado por género</a:t>
            </a:r>
          </a:p>
        </c:rich>
      </c:tx>
      <c:layout>
        <c:manualLayout>
          <c:xMode val="factor"/>
          <c:yMode val="factor"/>
          <c:x val="-0.002"/>
          <c:y val="0.0095"/>
        </c:manualLayout>
      </c:layout>
      <c:spPr>
        <a:noFill/>
        <a:ln w="3175">
          <a:noFill/>
        </a:ln>
      </c:spPr>
    </c:title>
    <c:view3D>
      <c:rotX val="30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2405"/>
          <c:y val="0.2325"/>
          <c:w val="0.50975"/>
          <c:h val="0.57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9BFE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BBDF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resumen!$E$21:$E$22</c:f>
              <c:strCache/>
            </c:strRef>
          </c:cat>
          <c:val>
            <c:numRef>
              <c:f>resumen!$H$21:$H$22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12</xdr:row>
      <xdr:rowOff>38100</xdr:rowOff>
    </xdr:from>
    <xdr:to>
      <xdr:col>9</xdr:col>
      <xdr:colOff>19050</xdr:colOff>
      <xdr:row>30</xdr:row>
      <xdr:rowOff>104775</xdr:rowOff>
    </xdr:to>
    <xdr:graphicFrame>
      <xdr:nvGraphicFramePr>
        <xdr:cNvPr id="1" name="3 Gráfico"/>
        <xdr:cNvGraphicFramePr/>
      </xdr:nvGraphicFramePr>
      <xdr:xfrm>
        <a:off x="7115175" y="2028825"/>
        <a:ext cx="45910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466725</xdr:colOff>
      <xdr:row>31</xdr:row>
      <xdr:rowOff>9525</xdr:rowOff>
    </xdr:from>
    <xdr:to>
      <xdr:col>0</xdr:col>
      <xdr:colOff>5295900</xdr:colOff>
      <xdr:row>50</xdr:row>
      <xdr:rowOff>66675</xdr:rowOff>
    </xdr:to>
    <xdr:graphicFrame>
      <xdr:nvGraphicFramePr>
        <xdr:cNvPr id="2" name="4 Gráfico"/>
        <xdr:cNvGraphicFramePr/>
      </xdr:nvGraphicFramePr>
      <xdr:xfrm>
        <a:off x="466725" y="5191125"/>
        <a:ext cx="48291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676275</xdr:colOff>
      <xdr:row>30</xdr:row>
      <xdr:rowOff>85725</xdr:rowOff>
    </xdr:from>
    <xdr:to>
      <xdr:col>9</xdr:col>
      <xdr:colOff>9525</xdr:colOff>
      <xdr:row>49</xdr:row>
      <xdr:rowOff>9525</xdr:rowOff>
    </xdr:to>
    <xdr:graphicFrame>
      <xdr:nvGraphicFramePr>
        <xdr:cNvPr id="3" name="5 Gráfico"/>
        <xdr:cNvGraphicFramePr/>
      </xdr:nvGraphicFramePr>
      <xdr:xfrm>
        <a:off x="7048500" y="5105400"/>
        <a:ext cx="464820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valida12\agenda2012\5%20apoyo%20a%20la%20actividad%20institucional\becas%202011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celencia bach"/>
      <sheetName val="retención"/>
      <sheetName val="bach universal"/>
      <sheetName val="pronabes"/>
      <sheetName val="prepa_si"/>
      <sheetName val="bécalos lic"/>
      <sheetName val="stunam"/>
      <sheetName val="pfel"/>
      <sheetName val="pfamu"/>
      <sheetName val="indígenas"/>
      <sheetName val="cuaed"/>
      <sheetName val="dgdc"/>
      <sheetName val="tv unam"/>
      <sheetName val="tecnologías"/>
      <sheetName val="madems"/>
      <sheetName val="fomento grad"/>
      <sheetName val="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1">
      <selection activeCell="A1" sqref="A1:B1"/>
    </sheetView>
  </sheetViews>
  <sheetFormatPr defaultColWidth="11.421875" defaultRowHeight="12.75"/>
  <cols>
    <col min="1" max="1" width="84.140625" style="2" customWidth="1"/>
    <col min="2" max="6" width="11.421875" style="1" customWidth="1"/>
    <col min="7" max="8" width="11.28125" style="1" customWidth="1"/>
    <col min="9" max="16384" width="11.421875" style="1" customWidth="1"/>
  </cols>
  <sheetData>
    <row r="1" spans="1:8" s="40" customFormat="1" ht="13.5" customHeight="1">
      <c r="A1" s="42" t="s">
        <v>33</v>
      </c>
      <c r="B1" s="42"/>
      <c r="E1" s="41" t="s">
        <v>33</v>
      </c>
      <c r="F1" s="41"/>
      <c r="G1" s="41"/>
      <c r="H1" s="41"/>
    </row>
    <row r="2" spans="1:8" s="40" customFormat="1" ht="13.5" customHeight="1">
      <c r="A2" s="42">
        <v>2011</v>
      </c>
      <c r="B2" s="42"/>
      <c r="E2" s="41">
        <v>2011</v>
      </c>
      <c r="F2" s="41"/>
      <c r="G2" s="41"/>
      <c r="H2" s="41"/>
    </row>
    <row r="3" spans="1:8" ht="13.5" customHeight="1">
      <c r="A3" s="10"/>
      <c r="B3" s="9"/>
      <c r="E3" s="9"/>
      <c r="F3" s="9"/>
      <c r="G3" s="9"/>
      <c r="H3" s="9"/>
    </row>
    <row r="4" ht="9" customHeight="1"/>
    <row r="5" spans="1:8" ht="12.75">
      <c r="A5" s="39" t="s">
        <v>32</v>
      </c>
      <c r="B5" s="38" t="s">
        <v>31</v>
      </c>
      <c r="D5" s="37"/>
      <c r="E5" s="35" t="s">
        <v>32</v>
      </c>
      <c r="F5" s="36" t="s">
        <v>8</v>
      </c>
      <c r="G5" s="36" t="s">
        <v>10</v>
      </c>
      <c r="H5" s="35" t="s">
        <v>31</v>
      </c>
    </row>
    <row r="6" spans="1:8" ht="9" customHeight="1">
      <c r="A6" s="34"/>
      <c r="B6" s="33"/>
      <c r="E6" s="9"/>
      <c r="F6" s="32"/>
      <c r="G6" s="32"/>
      <c r="H6" s="9"/>
    </row>
    <row r="7" spans="1:7" ht="14.25" customHeight="1">
      <c r="A7" s="15"/>
      <c r="B7" s="15"/>
      <c r="F7" s="31"/>
      <c r="G7" s="31"/>
    </row>
    <row r="8" spans="1:8" ht="14.25" customHeight="1">
      <c r="A8" s="15" t="s">
        <v>30</v>
      </c>
      <c r="B8" s="30">
        <v>667</v>
      </c>
      <c r="E8" s="11" t="s">
        <v>29</v>
      </c>
      <c r="F8" s="29">
        <v>29355</v>
      </c>
      <c r="G8" s="29">
        <v>33678</v>
      </c>
      <c r="H8" s="28">
        <f>SUM(F8:G8)</f>
        <v>63033</v>
      </c>
    </row>
    <row r="9" spans="1:10" s="11" customFormat="1" ht="14.25" customHeight="1">
      <c r="A9" s="18" t="s">
        <v>28</v>
      </c>
      <c r="B9" s="26">
        <v>3206</v>
      </c>
      <c r="E9" s="11" t="s">
        <v>27</v>
      </c>
      <c r="F9" s="29">
        <v>17719</v>
      </c>
      <c r="G9" s="29">
        <v>27524</v>
      </c>
      <c r="H9" s="28">
        <f>SUM(F9:G9)</f>
        <v>45243</v>
      </c>
      <c r="I9" s="1"/>
      <c r="J9" s="1"/>
    </row>
    <row r="10" spans="1:8" s="11" customFormat="1" ht="14.25" customHeight="1">
      <c r="A10" s="18" t="s">
        <v>26</v>
      </c>
      <c r="B10" s="26">
        <v>59063</v>
      </c>
      <c r="E10" s="15" t="s">
        <v>25</v>
      </c>
      <c r="F10" s="29">
        <v>4781</v>
      </c>
      <c r="G10" s="29">
        <v>4711</v>
      </c>
      <c r="H10" s="28">
        <f>SUM(F10:G10)</f>
        <v>9492</v>
      </c>
    </row>
    <row r="11" spans="1:8" s="11" customFormat="1" ht="14.25" customHeight="1">
      <c r="A11" s="18" t="s">
        <v>24</v>
      </c>
      <c r="B11" s="26">
        <v>28841</v>
      </c>
      <c r="E11" s="9"/>
      <c r="F11" s="9"/>
      <c r="G11" s="9"/>
      <c r="H11" s="9"/>
    </row>
    <row r="12" spans="1:8" s="11" customFormat="1" ht="14.25" customHeight="1">
      <c r="A12" s="20" t="s">
        <v>23</v>
      </c>
      <c r="B12" s="17">
        <v>10489</v>
      </c>
      <c r="F12" s="27">
        <f>SUM(F8:F11)</f>
        <v>51855</v>
      </c>
      <c r="G12" s="27">
        <f>SUM(G8:G11)</f>
        <v>65913</v>
      </c>
      <c r="H12" s="27">
        <f>SUM(H8:H11)</f>
        <v>117768</v>
      </c>
    </row>
    <row r="13" spans="1:8" s="11" customFormat="1" ht="14.25" customHeight="1">
      <c r="A13" s="18" t="s">
        <v>22</v>
      </c>
      <c r="B13" s="26">
        <v>930</v>
      </c>
      <c r="H13" s="1"/>
    </row>
    <row r="14" spans="1:8" s="11" customFormat="1" ht="14.25" customHeight="1">
      <c r="A14" s="18" t="s">
        <v>21</v>
      </c>
      <c r="B14" s="26">
        <v>152</v>
      </c>
      <c r="C14" s="24"/>
      <c r="H14" s="1"/>
    </row>
    <row r="15" spans="1:8" s="11" customFormat="1" ht="14.25" customHeight="1">
      <c r="A15" s="18" t="s">
        <v>20</v>
      </c>
      <c r="B15" s="17">
        <v>3764</v>
      </c>
      <c r="F15" s="11">
        <v>1436</v>
      </c>
      <c r="G15" s="11">
        <v>1384</v>
      </c>
      <c r="H15" s="11">
        <f>SUM(F15:G15)</f>
        <v>2820</v>
      </c>
    </row>
    <row r="16" spans="1:8" s="11" customFormat="1" ht="14.25" customHeight="1">
      <c r="A16" s="18" t="s">
        <v>19</v>
      </c>
      <c r="B16" s="26">
        <v>48</v>
      </c>
      <c r="F16" s="11">
        <v>1801</v>
      </c>
      <c r="G16" s="11">
        <v>1815</v>
      </c>
      <c r="H16" s="11">
        <f>SUM(F16:G16)</f>
        <v>3616</v>
      </c>
    </row>
    <row r="17" spans="1:8" s="11" customFormat="1" ht="14.25" customHeight="1">
      <c r="A17" s="18" t="s">
        <v>18</v>
      </c>
      <c r="B17" s="23">
        <v>550</v>
      </c>
      <c r="C17" s="24"/>
      <c r="F17" s="11">
        <f>SUM(F15:F16)</f>
        <v>3237</v>
      </c>
      <c r="G17" s="11">
        <f>SUM(G15:G16)</f>
        <v>3199</v>
      </c>
      <c r="H17" s="11">
        <f>SUM(F17:G17)</f>
        <v>6436</v>
      </c>
    </row>
    <row r="18" spans="1:3" s="11" customFormat="1" ht="14.25" customHeight="1">
      <c r="A18" s="18" t="s">
        <v>17</v>
      </c>
      <c r="B18" s="23">
        <v>82</v>
      </c>
      <c r="C18" s="25"/>
    </row>
    <row r="19" spans="1:3" s="11" customFormat="1" ht="14.25" customHeight="1">
      <c r="A19" s="18" t="s">
        <v>16</v>
      </c>
      <c r="B19" s="23">
        <f>396+25</f>
        <v>421</v>
      </c>
      <c r="C19" s="24"/>
    </row>
    <row r="20" spans="1:8" s="11" customFormat="1" ht="14.25" customHeight="1">
      <c r="A20" s="18" t="s">
        <v>15</v>
      </c>
      <c r="B20" s="23">
        <v>68</v>
      </c>
      <c r="F20" s="11" t="s">
        <v>14</v>
      </c>
      <c r="G20" s="11" t="s">
        <v>13</v>
      </c>
      <c r="H20" s="11" t="s">
        <v>12</v>
      </c>
    </row>
    <row r="21" spans="1:8" s="11" customFormat="1" ht="14.25" customHeight="1">
      <c r="A21" s="18" t="s">
        <v>11</v>
      </c>
      <c r="B21" s="23">
        <v>35</v>
      </c>
      <c r="E21" s="6" t="s">
        <v>10</v>
      </c>
      <c r="F21" s="22">
        <f>+G8/H8*100</f>
        <v>53.429156156299086</v>
      </c>
      <c r="G21" s="1">
        <f>+G9/H9*100</f>
        <v>60.8359304201755</v>
      </c>
      <c r="H21" s="1">
        <f>+G10/H10*100</f>
        <v>49.63126843657817</v>
      </c>
    </row>
    <row r="22" spans="1:8" s="11" customFormat="1" ht="14.25" customHeight="1">
      <c r="A22" s="18" t="s">
        <v>9</v>
      </c>
      <c r="B22" s="17">
        <v>453</v>
      </c>
      <c r="E22" s="5" t="s">
        <v>8</v>
      </c>
      <c r="F22" s="22">
        <f>+F8/H8*100</f>
        <v>46.57084384370092</v>
      </c>
      <c r="G22" s="1">
        <f>+F9/H9*100</f>
        <v>39.1640695798245</v>
      </c>
      <c r="H22" s="1">
        <f>+F10/H10*100</f>
        <v>50.36873156342183</v>
      </c>
    </row>
    <row r="23" spans="1:3" s="11" customFormat="1" ht="14.25" customHeight="1">
      <c r="A23" s="20" t="s">
        <v>7</v>
      </c>
      <c r="B23" s="17">
        <v>1251</v>
      </c>
      <c r="C23" s="21"/>
    </row>
    <row r="24" spans="1:3" s="11" customFormat="1" ht="14.25" customHeight="1">
      <c r="A24" s="20" t="s">
        <v>6</v>
      </c>
      <c r="B24" s="17">
        <v>134</v>
      </c>
      <c r="C24" s="19"/>
    </row>
    <row r="25" spans="1:2" s="11" customFormat="1" ht="14.25" customHeight="1">
      <c r="A25" s="18" t="s">
        <v>5</v>
      </c>
      <c r="B25" s="17">
        <v>4238</v>
      </c>
    </row>
    <row r="26" spans="1:2" s="11" customFormat="1" ht="14.25" customHeight="1">
      <c r="A26" s="18" t="s">
        <v>4</v>
      </c>
      <c r="B26" s="17">
        <v>3376</v>
      </c>
    </row>
    <row r="27" spans="1:2" s="11" customFormat="1" ht="9" customHeight="1">
      <c r="A27" s="10"/>
      <c r="B27" s="16"/>
    </row>
    <row r="28" spans="1:2" s="11" customFormat="1" ht="9" customHeight="1">
      <c r="A28" s="15"/>
      <c r="B28" s="14"/>
    </row>
    <row r="29" spans="1:2" s="11" customFormat="1" ht="12" customHeight="1">
      <c r="A29" s="13" t="s">
        <v>3</v>
      </c>
      <c r="B29" s="12">
        <f>SUM(B8:B26)</f>
        <v>117768</v>
      </c>
    </row>
    <row r="30" spans="1:3" ht="9" customHeight="1">
      <c r="A30" s="10"/>
      <c r="B30" s="9"/>
      <c r="C30" s="8"/>
    </row>
    <row r="32" spans="1:8" ht="12.75">
      <c r="A32" s="1"/>
      <c r="B32" s="3"/>
      <c r="C32" s="4"/>
      <c r="D32" s="4"/>
      <c r="E32" s="4"/>
      <c r="F32" s="4"/>
      <c r="G32" s="4"/>
      <c r="H32" s="4"/>
    </row>
    <row r="33" spans="1:8" ht="12.75">
      <c r="A33" s="6"/>
      <c r="C33" s="4"/>
      <c r="D33" s="4"/>
      <c r="E33" s="4"/>
      <c r="F33" s="4"/>
      <c r="G33" s="4"/>
      <c r="H33" s="4"/>
    </row>
    <row r="34" spans="1:8" ht="12.75">
      <c r="A34" s="6"/>
      <c r="C34" s="3"/>
      <c r="D34" s="3"/>
      <c r="E34" s="3"/>
      <c r="F34" s="3"/>
      <c r="G34" s="3"/>
      <c r="H34" s="7"/>
    </row>
    <row r="35" spans="1:8" ht="12.75">
      <c r="A35" s="6"/>
      <c r="C35" s="3"/>
      <c r="D35" s="3"/>
      <c r="E35" s="3"/>
      <c r="F35" s="3"/>
      <c r="G35" s="3"/>
      <c r="H35" s="3"/>
    </row>
    <row r="36" ht="13.5" customHeight="1">
      <c r="A36" s="5"/>
    </row>
    <row r="37" ht="13.5" customHeight="1">
      <c r="A37" s="1"/>
    </row>
    <row r="38" ht="13.5" customHeight="1">
      <c r="A38" s="1"/>
    </row>
    <row r="39" ht="13.5" customHeight="1">
      <c r="A39" s="1"/>
    </row>
    <row r="40" ht="13.5" customHeight="1">
      <c r="A40" s="5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>
      <c r="A53" s="4" t="s">
        <v>2</v>
      </c>
    </row>
    <row r="54" ht="12.75">
      <c r="A54" s="4" t="s">
        <v>1</v>
      </c>
    </row>
    <row r="55" ht="13.5" customHeight="1"/>
    <row r="56" ht="12.75">
      <c r="A56" s="3" t="s">
        <v>0</v>
      </c>
    </row>
  </sheetData>
  <sheetProtection/>
  <mergeCells count="4">
    <mergeCell ref="A1:B1"/>
    <mergeCell ref="A2:B2"/>
    <mergeCell ref="E1:H1"/>
    <mergeCell ref="E2:H2"/>
  </mergeCells>
  <printOptions horizontalCentered="1"/>
  <pageMargins left="0.39000000000000007" right="0.39000000000000007" top="0.7900000000000001" bottom="0.7900000000000001" header="0.39000000000000007" footer="0"/>
  <pageSetup fitToHeight="1" fitToWidth="1" horizontalDpi="600" verticalDpi="600" orientation="landscape" scale="64"/>
  <headerFooter alignWithMargins="0">
    <oddHeader>&amp;R&amp;"Arial,Negrita"&amp;14Resumen Estadístico       &amp;"Arial,Normal"&amp;10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2012-05-24T18:00:54Z</dcterms:created>
  <dcterms:modified xsi:type="dcterms:W3CDTF">2012-05-24T18:02:03Z</dcterms:modified>
  <cp:category/>
  <cp:version/>
  <cp:contentType/>
  <cp:contentStatus/>
</cp:coreProperties>
</file>