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720" yWindow="5300" windowWidth="25600" windowHeight="16060" activeTab="0"/>
  </bookViews>
  <sheets>
    <sheet name="área construida" sheetId="1" r:id="rId1"/>
  </sheets>
  <definedNames>
    <definedName name="_xlnm.Print_Area" localSheetId="0">'área construida'!$A$1:$F$49</definedName>
  </definedNames>
  <calcPr fullCalcOnLoad="1"/>
</workbook>
</file>

<file path=xl/sharedStrings.xml><?xml version="1.0" encoding="utf-8"?>
<sst xmlns="http://schemas.openxmlformats.org/spreadsheetml/2006/main" count="25" uniqueCount="23">
  <si>
    <t>Superficie (m²)</t>
  </si>
  <si>
    <t>UNAM. PLANTA FÍSICA</t>
  </si>
  <si>
    <t>ÁREA CONSTRUIDA (m²)</t>
  </si>
  <si>
    <t>ÁREA CONSTRUIDA ASIGNADA POR FUNCIÓN</t>
  </si>
  <si>
    <t>Área construida no propiedad de la UNAM</t>
  </si>
  <si>
    <r>
      <t>a</t>
    </r>
    <r>
      <rPr>
        <sz val="8"/>
        <rFont val="Arial"/>
        <family val="2"/>
      </rPr>
      <t xml:space="preserve"> Se refiere a edificios que pertenecen a la UNAM usados temporalmente por otra institución.</t>
    </r>
  </si>
  <si>
    <r>
      <t>b</t>
    </r>
    <r>
      <rPr>
        <sz val="8"/>
        <rFont val="Arial"/>
        <family val="2"/>
      </rPr>
      <t xml:space="preserve"> Incluye áreas de indivisos, desocupadas y de edificios de productos.  </t>
    </r>
  </si>
  <si>
    <r>
      <t>Área de edificios de productos</t>
    </r>
    <r>
      <rPr>
        <vertAlign val="superscript"/>
        <sz val="10"/>
        <rFont val="Arial"/>
        <family val="2"/>
      </rPr>
      <t>a</t>
    </r>
  </si>
  <si>
    <r>
      <t>Otra</t>
    </r>
    <r>
      <rPr>
        <vertAlign val="superscript"/>
        <sz val="10"/>
        <rFont val="Arial"/>
        <family val="2"/>
      </rPr>
      <t>b</t>
    </r>
  </si>
  <si>
    <t>FUENTE: Dirección General de Obras y Conservación, UNAM.</t>
  </si>
  <si>
    <t>Área construida</t>
  </si>
  <si>
    <t>Extensión Universitaria</t>
  </si>
  <si>
    <t>Gestión Institucional</t>
  </si>
  <si>
    <t>Docencia</t>
  </si>
  <si>
    <t>Investigación</t>
  </si>
  <si>
    <t>T O T A L</t>
  </si>
  <si>
    <t>En C.U.</t>
  </si>
  <si>
    <t>Fuera de C.U.</t>
  </si>
  <si>
    <t>Total</t>
  </si>
  <si>
    <t>Subtotal</t>
  </si>
  <si>
    <t>Función</t>
  </si>
  <si>
    <t>Área en construcción</t>
  </si>
  <si>
    <t>En construcción</t>
  </si>
</sst>
</file>

<file path=xl/styles.xml><?xml version="1.0" encoding="utf-8"?>
<styleSheet xmlns="http://schemas.openxmlformats.org/spreadsheetml/2006/main">
  <numFmts count="7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&quot;$&quot;;\-#,##0&quot;$&quot;"/>
    <numFmt numFmtId="171" formatCode="#,##0&quot;$&quot;;[Red]\-#,##0&quot;$&quot;"/>
    <numFmt numFmtId="172" formatCode="#,##0.00&quot;$&quot;;\-#,##0.00&quot;$&quot;"/>
    <numFmt numFmtId="173" formatCode="#,##0.00&quot;$&quot;;[Red]\-#,##0.00&quot;$&quot;"/>
    <numFmt numFmtId="174" formatCode="_-* #,##0&quot;$&quot;_-;\-* #,##0&quot;$&quot;_-;_-* &quot;-&quot;&quot;$&quot;_-;_-@_-"/>
    <numFmt numFmtId="175" formatCode="_-* #,##0_$_-;\-* #,##0_$_-;_-* &quot;-&quot;_$_-;_-@_-"/>
    <numFmt numFmtId="176" formatCode="_-* #,##0.00&quot;$&quot;_-;\-* #,##0.00&quot;$&quot;_-;_-* &quot;-&quot;??&quot;$&quot;_-;_-@_-"/>
    <numFmt numFmtId="177" formatCode="_-* #,##0.00_$_-;\-* #,##0.00_$_-;_-* &quot;-&quot;??_$_-;_-@_-"/>
    <numFmt numFmtId="178" formatCode="#,##0\ &quot;$&quot;;\-#,##0\ &quot;$&quot;"/>
    <numFmt numFmtId="179" formatCode="#,##0\ &quot;$&quot;;[Red]\-#,##0\ &quot;$&quot;"/>
    <numFmt numFmtId="180" formatCode="#,##0.00\ &quot;$&quot;;\-#,##0.00\ &quot;$&quot;"/>
    <numFmt numFmtId="181" formatCode="#,##0.00\ &quot;$&quot;;[Red]\-#,##0.00\ &quot;$&quot;"/>
    <numFmt numFmtId="182" formatCode="_-* #,##0\ &quot;$&quot;_-;\-* #,##0\ &quot;$&quot;_-;_-* &quot;-&quot;\ &quot;$&quot;_-;_-@_-"/>
    <numFmt numFmtId="183" formatCode="_-* #,##0\ _$_-;\-* #,##0\ _$_-;_-* &quot;-&quot;\ _$_-;_-@_-"/>
    <numFmt numFmtId="184" formatCode="_-* #,##0.00\ &quot;$&quot;_-;\-* #,##0.00\ &quot;$&quot;_-;_-* &quot;-&quot;??\ &quot;$&quot;_-;_-@_-"/>
    <numFmt numFmtId="185" formatCode="_-* #,##0.00\ _$_-;\-* #,##0.00\ _$_-;_-* &quot;-&quot;??\ _$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N$&quot;#,##0_);\(&quot;N$&quot;#,##0\)"/>
    <numFmt numFmtId="195" formatCode="&quot;N$&quot;#,##0_);[Red]\(&quot;N$&quot;#,##0\)"/>
    <numFmt numFmtId="196" formatCode="&quot;N$&quot;#,##0.00_);\(&quot;N$&quot;#,##0.00\)"/>
    <numFmt numFmtId="197" formatCode="&quot;N$&quot;#,##0.00_);[Red]\(&quot;N$&quot;#,##0.00\)"/>
    <numFmt numFmtId="198" formatCode="_(&quot;N$&quot;* #,##0_);_(&quot;N$&quot;* \(#,##0\);_(&quot;N$&quot;* &quot;-&quot;_);_(@_)"/>
    <numFmt numFmtId="199" formatCode="_(* #,##0_);_(* \(#,##0\);_(* &quot;-&quot;_);_(@_)"/>
    <numFmt numFmtId="200" formatCode="_(&quot;N$&quot;* #,##0.00_);_(&quot;N$&quot;* \(#,##0.00\);_(&quot;N$&quot;* &quot;-&quot;??_);_(@_)"/>
    <numFmt numFmtId="201" formatCode="_(* #,##0.00_);_(* \(#,##0.00\);_(* &quot;-&quot;??_);_(@_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&quot;$&quot;* #,##0.00_);_(&quot;$&quot;* \(#,##0.00\);_(&quot;$&quot;* &quot;-&quot;??_);_(@_)"/>
    <numFmt numFmtId="208" formatCode="#,##0&quot; Pts&quot;;\-#,##0&quot; Pts&quot;"/>
    <numFmt numFmtId="209" formatCode="#,##0&quot; Pts&quot;;[Red]\-#,##0&quot; Pts&quot;"/>
    <numFmt numFmtId="210" formatCode="#,##0.00&quot; Pts&quot;;\-#,##0.00&quot; Pts&quot;"/>
    <numFmt numFmtId="211" formatCode="#,##0.00&quot; Pts&quot;;[Red]\-#,##0.00&quot; Pts&quot;"/>
    <numFmt numFmtId="212" formatCode="0.0%"/>
    <numFmt numFmtId="213" formatCode="0.0000000"/>
    <numFmt numFmtId="214" formatCode="0.000000"/>
    <numFmt numFmtId="215" formatCode="0.00000"/>
    <numFmt numFmtId="216" formatCode="0.0000"/>
    <numFmt numFmtId="217" formatCode="0.000"/>
    <numFmt numFmtId="218" formatCode="0.0"/>
    <numFmt numFmtId="219" formatCode="0.00000000"/>
    <numFmt numFmtId="220" formatCode="[$-80A]dddd\,\ dd&quot; de &quot;mmmm&quot; de &quot;yyyy"/>
    <numFmt numFmtId="221" formatCode="[$-80A]hh:mm:ss\ AM/PM"/>
    <numFmt numFmtId="222" formatCode="&quot;Sí&quot;;&quot;Sí&quot;;&quot;No&quot;"/>
    <numFmt numFmtId="223" formatCode="&quot;Verdadero&quot;;&quot;Verdadero&quot;;&quot;Falso&quot;"/>
    <numFmt numFmtId="224" formatCode="&quot;Activado&quot;;&quot;Activado&quot;;&quot;Desactivado&quot;"/>
    <numFmt numFmtId="225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2"/>
    </font>
    <font>
      <b/>
      <sz val="10"/>
      <color indexed="8"/>
      <name val="Arial"/>
      <family val="0"/>
    </font>
    <font>
      <b/>
      <vertAlign val="superscript"/>
      <sz val="10"/>
      <color indexed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name val="MS Sans Serif"/>
      <family val="2"/>
    </font>
    <font>
      <sz val="9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19" borderId="1" applyNumberFormat="0" applyAlignment="0" applyProtection="0"/>
    <xf numFmtId="0" fontId="35" fillId="20" borderId="2" applyNumberFormat="0" applyAlignment="0" applyProtection="0"/>
    <xf numFmtId="0" fontId="36" fillId="0" borderId="3" applyNumberFormat="0" applyFill="0" applyAlignment="0" applyProtection="0"/>
    <xf numFmtId="0" fontId="37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15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28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0" fillId="30" borderId="7" applyNumberFormat="0" applyFont="0" applyAlignment="0" applyProtection="0"/>
    <xf numFmtId="9" fontId="0" fillId="0" borderId="0" applyFont="0" applyFill="0" applyBorder="0" applyAlignment="0" applyProtection="0"/>
    <xf numFmtId="0" fontId="45" fillId="19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Alignment="1">
      <alignment horizontal="right" indent="1"/>
    </xf>
    <xf numFmtId="3" fontId="0" fillId="0" borderId="10" xfId="0" applyNumberFormat="1" applyFont="1" applyBorder="1" applyAlignment="1">
      <alignment horizontal="right" indent="1"/>
    </xf>
    <xf numFmtId="3" fontId="1" fillId="0" borderId="0" xfId="0" applyNumberFormat="1" applyFont="1" applyAlignment="1">
      <alignment horizontal="right" indent="1"/>
    </xf>
    <xf numFmtId="0" fontId="6" fillId="0" borderId="0" xfId="0" applyFont="1" applyAlignment="1">
      <alignment horizontal="center"/>
    </xf>
    <xf numFmtId="3" fontId="1" fillId="0" borderId="0" xfId="0" applyNumberFormat="1" applyFont="1" applyBorder="1" applyAlignment="1">
      <alignment horizontal="right" inden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18" fontId="0" fillId="0" borderId="0" xfId="0" applyNumberFormat="1" applyFont="1" applyAlignment="1">
      <alignment/>
    </xf>
    <xf numFmtId="3" fontId="0" fillId="0" borderId="0" xfId="38" applyNumberFormat="1" applyFont="1" applyAlignment="1">
      <alignment horizontal="right" indent="1"/>
      <protection/>
    </xf>
    <xf numFmtId="0" fontId="0" fillId="0" borderId="0" xfId="0" applyFont="1" applyAlignment="1">
      <alignment/>
    </xf>
    <xf numFmtId="217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Diseño" xfId="38"/>
    <cellStyle name="Diseño 2" xfId="39"/>
    <cellStyle name="Encabez. 1" xfId="40"/>
    <cellStyle name="Encabez. 2" xfId="41"/>
    <cellStyle name="Encabezado 3" xfId="42"/>
    <cellStyle name="Encabezado 4" xfId="43"/>
    <cellStyle name="Énfasis1" xfId="44"/>
    <cellStyle name="Énfasis2" xfId="45"/>
    <cellStyle name="Énfasis3" xfId="46"/>
    <cellStyle name="Énfasis4" xfId="47"/>
    <cellStyle name="Énfasis5" xfId="48"/>
    <cellStyle name="Énfasis6" xfId="49"/>
    <cellStyle name="Entrada" xfId="50"/>
    <cellStyle name="Explicación" xfId="51"/>
    <cellStyle name="Hyperlink" xfId="52"/>
    <cellStyle name="Followed Hyperlink" xfId="53"/>
    <cellStyle name="Incorrecto" xfId="54"/>
    <cellStyle name="Comma" xfId="55"/>
    <cellStyle name="Comma [0]" xfId="56"/>
    <cellStyle name="Currency" xfId="57"/>
    <cellStyle name="Currency [0]" xfId="58"/>
    <cellStyle name="Neutral" xfId="59"/>
    <cellStyle name="Normal 2" xfId="60"/>
    <cellStyle name="Normal_esp_edu" xfId="61"/>
    <cellStyle name="Nota" xfId="62"/>
    <cellStyle name="Percent" xfId="63"/>
    <cellStyle name="Salida" xfId="64"/>
    <cellStyle name="Título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E6934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BDBD"/>
      <rgbColor rgb="000080C0"/>
      <rgbColor rgb="00A6CAF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8AD844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?rea construida asignada por funci?n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2011</a:t>
            </a:r>
          </a:p>
        </c:rich>
      </c:tx>
      <c:layout>
        <c:manualLayout>
          <c:xMode val="factor"/>
          <c:yMode val="factor"/>
          <c:x val="-0.05775"/>
          <c:y val="0.08875"/>
        </c:manualLayout>
      </c:layout>
      <c:spPr>
        <a:noFill/>
        <a:ln>
          <a:noFill/>
        </a:ln>
      </c:spPr>
    </c:title>
    <c:view3D>
      <c:rotX val="15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187"/>
          <c:y val="0.4695"/>
          <c:w val="0.63"/>
          <c:h val="0.312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6D9F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CB8AA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080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Otra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0.9%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'área construida'!$E$29:$E$34</c:f>
              <c:strCache/>
            </c:strRef>
          </c:cat>
          <c:val>
            <c:numRef>
              <c:f>'área construida'!$F$29:$F$34</c:f>
              <c:numCache/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28575</xdr:rowOff>
    </xdr:from>
    <xdr:to>
      <xdr:col>3</xdr:col>
      <xdr:colOff>800100</xdr:colOff>
      <xdr:row>42</xdr:row>
      <xdr:rowOff>123825</xdr:rowOff>
    </xdr:to>
    <xdr:graphicFrame>
      <xdr:nvGraphicFramePr>
        <xdr:cNvPr id="1" name="Chart 35"/>
        <xdr:cNvGraphicFramePr/>
      </xdr:nvGraphicFramePr>
      <xdr:xfrm>
        <a:off x="9525" y="3162300"/>
        <a:ext cx="50768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1">
      <selection activeCell="A1" sqref="A1:D1"/>
    </sheetView>
  </sheetViews>
  <sheetFormatPr defaultColWidth="11.421875" defaultRowHeight="12.75"/>
  <cols>
    <col min="1" max="1" width="39.421875" style="0" customWidth="1"/>
    <col min="2" max="4" width="12.421875" style="0" customWidth="1"/>
    <col min="5" max="5" width="42.28125" style="0" customWidth="1"/>
    <col min="6" max="6" width="13.28125" style="0" customWidth="1"/>
    <col min="7" max="7" width="11.00390625" style="0" customWidth="1"/>
  </cols>
  <sheetData>
    <row r="1" spans="1:4" ht="12.75" customHeight="1">
      <c r="A1" s="25" t="s">
        <v>1</v>
      </c>
      <c r="B1" s="25"/>
      <c r="C1" s="25"/>
      <c r="D1" s="25"/>
    </row>
    <row r="2" spans="1:4" ht="12.75" customHeight="1">
      <c r="A2" s="26" t="s">
        <v>2</v>
      </c>
      <c r="B2" s="26"/>
      <c r="C2" s="26"/>
      <c r="D2" s="26"/>
    </row>
    <row r="3" spans="1:4" ht="12.75" customHeight="1">
      <c r="A3" s="26">
        <v>2011</v>
      </c>
      <c r="B3" s="26"/>
      <c r="C3" s="26"/>
      <c r="D3" s="26"/>
    </row>
    <row r="4" spans="1:4" ht="12.75" customHeight="1">
      <c r="A4" s="5"/>
      <c r="B4" s="6"/>
      <c r="C4" s="5"/>
      <c r="D4" s="5"/>
    </row>
    <row r="5" spans="1:4" ht="9" customHeight="1">
      <c r="A5" s="3"/>
      <c r="B5" s="3"/>
      <c r="C5" s="3"/>
      <c r="D5" s="3"/>
    </row>
    <row r="6" spans="1:4" ht="12" customHeight="1">
      <c r="A6" s="3"/>
      <c r="B6" s="17" t="s">
        <v>16</v>
      </c>
      <c r="C6" s="17" t="s">
        <v>17</v>
      </c>
      <c r="D6" s="17" t="s">
        <v>18</v>
      </c>
    </row>
    <row r="7" spans="1:4" ht="9" customHeight="1">
      <c r="A7" s="4"/>
      <c r="B7" s="4"/>
      <c r="C7" s="4"/>
      <c r="D7" s="4"/>
    </row>
    <row r="8" spans="1:4" ht="13.5" customHeight="1">
      <c r="A8" s="3"/>
      <c r="B8" s="3"/>
      <c r="C8" s="3"/>
      <c r="D8" s="3"/>
    </row>
    <row r="9" spans="1:5" ht="13.5" customHeight="1">
      <c r="A9" s="11" t="s">
        <v>10</v>
      </c>
      <c r="B9" s="22">
        <v>1225564</v>
      </c>
      <c r="C9" s="22">
        <v>1157027</v>
      </c>
      <c r="D9" s="14">
        <f>SUM(B9:C9)</f>
        <v>2382591</v>
      </c>
      <c r="E9" s="11"/>
    </row>
    <row r="10" spans="1:5" ht="13.5" customHeight="1">
      <c r="A10" s="11" t="s">
        <v>7</v>
      </c>
      <c r="B10" s="14">
        <v>1245</v>
      </c>
      <c r="C10" s="14">
        <v>6526</v>
      </c>
      <c r="D10" s="14">
        <f>SUM(B10:C10)</f>
        <v>7771</v>
      </c>
      <c r="E10" s="11"/>
    </row>
    <row r="11" spans="1:5" ht="13.5" customHeight="1">
      <c r="A11" s="11"/>
      <c r="B11" s="14"/>
      <c r="C11" s="14"/>
      <c r="D11" s="14"/>
      <c r="E11" s="11"/>
    </row>
    <row r="12" spans="1:5" ht="13.5" customHeight="1">
      <c r="A12" s="11" t="s">
        <v>19</v>
      </c>
      <c r="B12" s="14">
        <f>SUM(B9:B11)</f>
        <v>1226809</v>
      </c>
      <c r="C12" s="14">
        <f>SUM(C9:C11)</f>
        <v>1163553</v>
      </c>
      <c r="D12" s="14">
        <f>SUM(B12:C12)</f>
        <v>2390362</v>
      </c>
      <c r="E12" s="11"/>
    </row>
    <row r="13" spans="1:5" ht="13.5" customHeight="1">
      <c r="A13" s="11"/>
      <c r="B13" s="14"/>
      <c r="C13" s="14"/>
      <c r="D13" s="14"/>
      <c r="E13" s="11"/>
    </row>
    <row r="14" spans="1:5" ht="13.5" customHeight="1">
      <c r="A14" s="11" t="s">
        <v>21</v>
      </c>
      <c r="B14" s="14">
        <v>8307</v>
      </c>
      <c r="C14" s="14">
        <v>14353</v>
      </c>
      <c r="D14" s="14">
        <f>SUM(B14:C14)</f>
        <v>22660</v>
      </c>
      <c r="E14" s="11"/>
    </row>
    <row r="15" spans="1:5" ht="13.5" customHeight="1">
      <c r="A15" s="11" t="s">
        <v>4</v>
      </c>
      <c r="B15" s="14">
        <v>7392</v>
      </c>
      <c r="C15" s="14">
        <v>135350</v>
      </c>
      <c r="D15" s="14">
        <f>SUM(B15:C15)</f>
        <v>142742</v>
      </c>
      <c r="E15" s="11"/>
    </row>
    <row r="16" spans="1:5" ht="13.5" customHeight="1">
      <c r="A16" s="12"/>
      <c r="B16" s="15"/>
      <c r="C16" s="15"/>
      <c r="D16" s="15"/>
      <c r="E16" s="11"/>
    </row>
    <row r="17" spans="1:5" ht="9" customHeight="1">
      <c r="A17" s="11"/>
      <c r="B17" s="14"/>
      <c r="C17" s="14"/>
      <c r="D17" s="14"/>
      <c r="E17" s="11"/>
    </row>
    <row r="18" spans="1:5" ht="13.5" customHeight="1">
      <c r="A18" s="13" t="s">
        <v>15</v>
      </c>
      <c r="B18" s="16">
        <f>SUM(B12,B14,B15)</f>
        <v>1242508</v>
      </c>
      <c r="C18" s="16">
        <f>SUM(C12,C14,C15)</f>
        <v>1313256</v>
      </c>
      <c r="D18" s="16">
        <f>SUM(D12,D14,D15)</f>
        <v>2555764</v>
      </c>
      <c r="E18" s="11"/>
    </row>
    <row r="19" spans="1:4" ht="9" customHeight="1">
      <c r="A19" s="1"/>
      <c r="B19" s="1"/>
      <c r="C19" s="1"/>
      <c r="D19" s="1"/>
    </row>
    <row r="21" spans="5:7" ht="12.75" customHeight="1">
      <c r="E21" s="25" t="s">
        <v>1</v>
      </c>
      <c r="F21" s="25"/>
      <c r="G21" s="9"/>
    </row>
    <row r="22" spans="5:6" ht="12.75" customHeight="1">
      <c r="E22" s="26" t="s">
        <v>3</v>
      </c>
      <c r="F22" s="26"/>
    </row>
    <row r="23" spans="5:6" ht="12.75" customHeight="1">
      <c r="E23" s="26">
        <v>2011</v>
      </c>
      <c r="F23" s="26"/>
    </row>
    <row r="24" spans="5:6" ht="12.75" customHeight="1">
      <c r="E24" s="7"/>
      <c r="F24" s="7"/>
    </row>
    <row r="25" ht="9" customHeight="1"/>
    <row r="26" spans="5:11" ht="12">
      <c r="E26" s="17" t="s">
        <v>20</v>
      </c>
      <c r="F26" s="17" t="s">
        <v>0</v>
      </c>
      <c r="G26" s="11"/>
      <c r="H26" s="11"/>
      <c r="I26" s="11"/>
      <c r="J26" s="11"/>
      <c r="K26" s="11"/>
    </row>
    <row r="27" spans="5:11" ht="9" customHeight="1">
      <c r="E27" s="4"/>
      <c r="F27" s="4"/>
      <c r="G27" s="11"/>
      <c r="H27" s="11"/>
      <c r="I27" s="11"/>
      <c r="J27" s="11"/>
      <c r="K27" s="11"/>
    </row>
    <row r="28" spans="2:11" ht="13.5" customHeight="1">
      <c r="B28" s="11"/>
      <c r="H28" s="11"/>
      <c r="I28" s="19"/>
      <c r="J28" s="11"/>
      <c r="K28" s="11"/>
    </row>
    <row r="29" spans="2:11" ht="13.5" customHeight="1">
      <c r="B29" s="19">
        <f aca="true" t="shared" si="0" ref="B29:B34">+F29/$F$37*100</f>
        <v>64.8990282357839</v>
      </c>
      <c r="E29" s="11" t="s">
        <v>13</v>
      </c>
      <c r="F29" s="14">
        <v>1658666</v>
      </c>
      <c r="G29" s="21"/>
      <c r="H29" s="11"/>
      <c r="I29" s="19"/>
      <c r="J29" s="11"/>
      <c r="K29" s="11"/>
    </row>
    <row r="30" spans="2:11" ht="13.5" customHeight="1">
      <c r="B30" s="19">
        <f t="shared" si="0"/>
        <v>19.098829156369682</v>
      </c>
      <c r="E30" s="11" t="s">
        <v>14</v>
      </c>
      <c r="F30" s="14">
        <v>488121</v>
      </c>
      <c r="G30" s="21"/>
      <c r="H30" s="11"/>
      <c r="I30" s="19"/>
      <c r="J30" s="11"/>
      <c r="K30" s="11"/>
    </row>
    <row r="31" spans="2:11" ht="13.5" customHeight="1">
      <c r="B31" s="19">
        <f t="shared" si="0"/>
        <v>8.975828754141618</v>
      </c>
      <c r="E31" s="11" t="s">
        <v>11</v>
      </c>
      <c r="F31" s="14">
        <v>229401</v>
      </c>
      <c r="G31" s="21"/>
      <c r="H31" s="11"/>
      <c r="I31" s="19"/>
      <c r="J31" s="11"/>
      <c r="K31" s="11"/>
    </row>
    <row r="32" spans="2:11" ht="13.5" customHeight="1">
      <c r="B32" s="19">
        <f t="shared" si="0"/>
        <v>5.236320724448737</v>
      </c>
      <c r="E32" s="11" t="s">
        <v>12</v>
      </c>
      <c r="F32" s="14">
        <v>133828</v>
      </c>
      <c r="G32" s="21"/>
      <c r="H32" s="11"/>
      <c r="I32" s="19"/>
      <c r="J32" s="11"/>
      <c r="K32" s="11"/>
    </row>
    <row r="33" spans="2:11" ht="13.5" customHeight="1">
      <c r="B33" s="19">
        <f t="shared" si="0"/>
        <v>0.9033697947071795</v>
      </c>
      <c r="E33" s="11" t="s">
        <v>8</v>
      </c>
      <c r="F33" s="14">
        <v>23088</v>
      </c>
      <c r="G33" s="21"/>
      <c r="H33" s="11"/>
      <c r="I33" s="19"/>
      <c r="J33" s="11"/>
      <c r="K33" s="11"/>
    </row>
    <row r="34" spans="2:11" ht="13.5" customHeight="1">
      <c r="B34" s="19">
        <f t="shared" si="0"/>
        <v>0.8866233345488864</v>
      </c>
      <c r="E34" s="23" t="s">
        <v>22</v>
      </c>
      <c r="F34" s="14">
        <v>22660</v>
      </c>
      <c r="G34" s="21"/>
      <c r="H34" s="11"/>
      <c r="I34" s="19"/>
      <c r="J34" s="11"/>
      <c r="K34" s="11"/>
    </row>
    <row r="35" spans="2:11" ht="13.5" customHeight="1">
      <c r="B35" s="11"/>
      <c r="E35" s="1"/>
      <c r="F35" s="15"/>
      <c r="G35" s="20"/>
      <c r="H35" s="11"/>
      <c r="I35" s="19"/>
      <c r="J35" s="11"/>
      <c r="K35" s="11"/>
    </row>
    <row r="36" spans="2:11" ht="9" customHeight="1">
      <c r="B36" s="11"/>
      <c r="F36" s="14"/>
      <c r="G36" s="20"/>
      <c r="H36" s="11"/>
      <c r="I36" s="24"/>
      <c r="J36" s="11"/>
      <c r="K36" s="11"/>
    </row>
    <row r="37" spans="2:11" ht="13.5" customHeight="1">
      <c r="B37" s="19">
        <f>+F37/$F$37*100</f>
        <v>100</v>
      </c>
      <c r="E37" s="8" t="s">
        <v>15</v>
      </c>
      <c r="F37" s="18">
        <f>SUM(F29:F34)</f>
        <v>2555764</v>
      </c>
      <c r="G37" s="21"/>
      <c r="H37" s="11"/>
      <c r="I37" s="11"/>
      <c r="J37" s="11"/>
      <c r="K37" s="11"/>
    </row>
    <row r="38" spans="2:11" ht="9" customHeight="1">
      <c r="B38" s="11"/>
      <c r="E38" s="1"/>
      <c r="F38" s="1"/>
      <c r="H38" s="11"/>
      <c r="I38" s="11"/>
      <c r="J38" s="11"/>
      <c r="K38" s="11"/>
    </row>
    <row r="39" spans="7:11" ht="9" customHeight="1">
      <c r="G39" s="11"/>
      <c r="H39" s="11"/>
      <c r="I39" s="11"/>
      <c r="J39" s="11"/>
      <c r="K39" s="11"/>
    </row>
    <row r="40" spans="7:11" ht="12">
      <c r="G40" s="11"/>
      <c r="H40" s="11"/>
      <c r="I40" s="11"/>
      <c r="J40" s="11"/>
      <c r="K40" s="11"/>
    </row>
    <row r="43" ht="12" customHeight="1"/>
    <row r="46" s="2" customFormat="1" ht="12.75" customHeight="1">
      <c r="A46" s="10" t="s">
        <v>5</v>
      </c>
    </row>
    <row r="47" s="2" customFormat="1" ht="12.75" customHeight="1">
      <c r="A47" s="10" t="s">
        <v>6</v>
      </c>
    </row>
    <row r="49" ht="12">
      <c r="A49" s="2" t="s">
        <v>9</v>
      </c>
    </row>
  </sheetData>
  <sheetProtection/>
  <mergeCells count="6">
    <mergeCell ref="A1:D1"/>
    <mergeCell ref="E21:F21"/>
    <mergeCell ref="E22:F22"/>
    <mergeCell ref="E23:F23"/>
    <mergeCell ref="A2:D2"/>
    <mergeCell ref="A3:D3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scale="75"/>
  <headerFooter alignWithMargins="0">
    <oddHeader>&amp;R&amp;"Arial,Negrita"&amp;14Resumen Estadístico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agenda 96</dc:title>
  <dc:subject>información de planta física correspondiente a dic. de 1995</dc:subject>
  <dc:creator>Arq. Rosa Absalón</dc:creator>
  <cp:keywords/>
  <dc:description/>
  <cp:lastModifiedBy>Jaime Escamilla</cp:lastModifiedBy>
  <cp:lastPrinted>2012-06-06T16:26:30Z</cp:lastPrinted>
  <dcterms:created xsi:type="dcterms:W3CDTF">2000-01-06T19:44:29Z</dcterms:created>
  <dcterms:modified xsi:type="dcterms:W3CDTF">2012-06-15T18:02:46Z</dcterms:modified>
  <cp:category/>
  <cp:version/>
  <cp:contentType/>
  <cp:contentStatus/>
</cp:coreProperties>
</file>