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<sst xmlns="http://schemas.openxmlformats.org/spreadsheetml/2006/main" count="26" uniqueCount="26">
  <si>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Sistema Nacional de Investigadores, CONACyT.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</si>
  <si>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</si>
  <si>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Candidatos</t>
  </si>
  <si>
    <t>Nivel 3</t>
  </si>
  <si>
    <t>Nivel 2</t>
  </si>
  <si>
    <t>Nivel 1</t>
  </si>
  <si>
    <t>T O T A L</t>
  </si>
  <si>
    <t>Físico-matemáticas y ciencias de la tierra</t>
  </si>
  <si>
    <t>Otras dependencias</t>
  </si>
  <si>
    <t>Biología y química</t>
  </si>
  <si>
    <t>Colegio de Ciencias y Humanidades</t>
  </si>
  <si>
    <t>Medicina y ciencias de la salud</t>
  </si>
  <si>
    <t>Escuela Nacional Preparatoria</t>
  </si>
  <si>
    <t>Humanidades y ciencias de la conducta</t>
  </si>
  <si>
    <t>Escuelas</t>
  </si>
  <si>
    <t>Sociales</t>
  </si>
  <si>
    <t>Unidades Multidisciplinarias</t>
  </si>
  <si>
    <t>Biotecnología y ciencias agropecuarias</t>
  </si>
  <si>
    <t>Facultades</t>
  </si>
  <si>
    <t>Ingeniería</t>
  </si>
  <si>
    <t>Institutos y Centros de Investigación Científica</t>
  </si>
  <si>
    <t>Institutos y Centros de Investigación Humanística</t>
  </si>
  <si>
    <t>Académicos</t>
  </si>
  <si>
    <t>Subsistema</t>
  </si>
  <si>
    <t>PERSONAL ACADÉMICO DE LA UNAM EN EL SNI</t>
  </si>
  <si>
    <t>UNAM. SISTEMA NACIONAL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</si>
</sst>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[$€-2]* #,##0.00_-;\-[$€-2]* #,##0.00_-;_-[$€-2]* &quot;-&quot;??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19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53" applyFont="1" applyAlignment="1">
      <alignment vertical="center"/>
      <protection/>
    </xf>
    <xf numFmtId="164" fontId="19" fillId="0" borderId="0" xfId="53" applyNumberFormat="1" applyFont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21" fillId="0" borderId="0" xfId="53" applyFont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47" fillId="0" borderId="0" xfId="53" applyFont="1" applyAlignment="1">
      <alignment vertical="center"/>
      <protection/>
    </xf>
    <xf numFmtId="2" fontId="19" fillId="0" borderId="0" xfId="53" applyNumberFormat="1" applyFont="1" applyAlignment="1">
      <alignment horizontal="left" vertical="center"/>
      <protection/>
    </xf>
    <xf numFmtId="165" fontId="47" fillId="0" borderId="0" xfId="53" applyNumberFormat="1" applyFont="1" applyFill="1" applyAlignment="1">
      <alignment vertical="center"/>
      <protection/>
    </xf>
    <xf numFmtId="1" fontId="47" fillId="0" borderId="0" xfId="53" applyNumberFormat="1" applyFont="1" applyFill="1" applyAlignment="1">
      <alignment vertical="center"/>
      <protection/>
    </xf>
    <xf numFmtId="0" fontId="47" fillId="0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3" fontId="23" fillId="0" borderId="0" xfId="53" applyNumberFormat="1" applyFont="1" applyAlignment="1">
      <alignment vertical="center"/>
      <protection/>
    </xf>
    <xf numFmtId="3" fontId="23" fillId="2" borderId="0" xfId="53" applyNumberFormat="1" applyFont="1" applyFill="1" applyAlignment="1">
      <alignment horizontal="right" vertical="center"/>
      <protection/>
    </xf>
    <xf numFmtId="0" fontId="23" fillId="2" borderId="0" xfId="53" applyFont="1" applyFill="1" applyAlignment="1">
      <alignment vertical="center"/>
      <protection/>
    </xf>
    <xf numFmtId="3" fontId="19" fillId="0" borderId="0" xfId="53" applyNumberFormat="1" applyFont="1" applyBorder="1" applyAlignment="1">
      <alignment vertical="center"/>
      <protection/>
    </xf>
    <xf numFmtId="3" fontId="19" fillId="0" borderId="0" xfId="53" applyNumberFormat="1" applyFont="1" applyBorder="1" applyAlignment="1">
      <alignment horizontal="right" vertical="center"/>
      <protection/>
    </xf>
    <xf numFmtId="166" fontId="19" fillId="0" borderId="0" xfId="53" applyNumberFormat="1" applyFont="1" applyFill="1" applyAlignment="1">
      <alignment vertical="center"/>
      <protection/>
    </xf>
    <xf numFmtId="3" fontId="19" fillId="0" borderId="0" xfId="53" applyNumberFormat="1" applyFont="1" applyAlignment="1">
      <alignment vertical="center"/>
      <protection/>
    </xf>
    <xf numFmtId="3" fontId="19" fillId="0" borderId="0" xfId="53" applyNumberFormat="1" applyFont="1" applyAlignment="1">
      <alignment horizontal="right" vertical="center"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 applyAlignment="1">
      <alignment horizontal="centerContinuous" vertical="center"/>
      <protection/>
    </xf>
    <xf numFmtId="0" fontId="24" fillId="2" borderId="0" xfId="53" applyFont="1" applyFill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48" fillId="0" borderId="0" xfId="53" applyFont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ni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c:rich>
      </c:tx>
      <c:layout>
        <c:manualLayout>
          <c:xMode val="factor"/>
          <c:yMode val="factor"/>
          <c:x val="0.048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575"/>
          <c:w val="0.882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resumen!$E$8:$E$14</c:f>
              <c:strCache/>
            </c:strRef>
          </c:cat>
          <c:val>
            <c:numRef>
              <c:f>resumen!$G$8:$G$14</c:f>
              <c:numCache/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22679"/>
        <c:crosses val="autoZero"/>
        <c:auto val="1"/>
        <c:lblOffset val="100"/>
        <c:tickLblSkip val="1"/>
        <c:noMultiLvlLbl val="0"/>
      </c:catAx>
      <c:valAx>
        <c:axId val="28322679"/>
        <c:scaling>
          <c:orientation val="minMax"/>
        </c:scaling>
        <c:axPos val="b"/>
        <c:delete val="1"/>
        <c:majorTickMark val="out"/>
        <c:minorTickMark val="none"/>
        <c:tickLblPos val="none"/>
        <c:crossAx val="32973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045"/>
          <c:y val="0.103"/>
        </c:manualLayout>
      </c:layout>
      <c:spPr>
        <a:noFill/>
        <a:ln w="3175">
          <a:noFill/>
        </a:ln>
      </c:spPr>
    </c:title>
    <c:view3D>
      <c:rotX val="2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25"/>
          <c:y val="0.34775"/>
          <c:w val="0.908"/>
          <c:h val="0.4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resumen!$A$28:$A$31</c:f>
              <c:strCache/>
            </c:strRef>
          </c:cat>
          <c:val>
            <c:numRef>
              <c:f>resumen!$C$28:$C$31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38100</xdr:rowOff>
    </xdr:from>
    <xdr:to>
      <xdr:col>8</xdr:col>
      <xdr:colOff>466725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4352925" y="228600"/>
        <a:ext cx="52292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</xdr:col>
      <xdr:colOff>38100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0" y="3019425"/>
        <a:ext cx="43815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3%20investigaci&#243;n\sn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y ent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55.140625" style="1" customWidth="1"/>
    <col min="2" max="2" width="10.00390625" style="1" customWidth="1"/>
    <col min="3" max="5" width="11.421875" style="1" customWidth="1"/>
    <col min="6" max="6" width="14.421875" style="1" bestFit="1" customWidth="1"/>
    <col min="7" max="16384" width="11.421875" style="1" customWidth="1"/>
  </cols>
  <sheetData>
    <row r="1" spans="1:11" s="2" customFormat="1" ht="15" customHeight="1">
      <c r="A1" s="25" t="s">
        <v>25</v>
      </c>
      <c r="B1" s="25"/>
      <c r="E1" s="26"/>
      <c r="F1" s="26"/>
      <c r="G1" s="26"/>
      <c r="H1" s="26"/>
      <c r="I1" s="26"/>
      <c r="J1" s="26"/>
      <c r="K1" s="26"/>
    </row>
    <row r="2" spans="1:4" s="2" customFormat="1" ht="15" customHeight="1">
      <c r="A2" s="25" t="s">
        <v>24</v>
      </c>
      <c r="B2" s="25"/>
      <c r="C2" s="22"/>
      <c r="D2" s="22"/>
    </row>
    <row r="3" spans="1:4" s="2" customFormat="1" ht="15" customHeight="1">
      <c r="A3" s="25">
        <v>2013</v>
      </c>
      <c r="B3" s="25"/>
      <c r="C3" s="22"/>
      <c r="D3" s="22"/>
    </row>
    <row r="4" spans="1:5" s="2" customFormat="1" ht="12.75">
      <c r="A4" s="24"/>
      <c r="B4" s="24"/>
      <c r="C4" s="22"/>
      <c r="D4" s="22"/>
      <c r="E4" s="21"/>
    </row>
    <row r="5" spans="1:5" s="2" customFormat="1" ht="15" customHeight="1">
      <c r="A5" s="23" t="s">
        <v>23</v>
      </c>
      <c r="B5" s="23" t="s">
        <v>22</v>
      </c>
      <c r="C5" s="22"/>
      <c r="D5" s="22"/>
      <c r="E5" s="21"/>
    </row>
    <row r="6" s="2" customFormat="1" ht="9" customHeight="1">
      <c r="E6" s="12"/>
    </row>
    <row r="7" spans="1:5" s="2" customFormat="1" ht="15" customHeight="1">
      <c r="A7" s="2" t="s">
        <v>21</v>
      </c>
      <c r="B7" s="20">
        <v>632</v>
      </c>
      <c r="C7" s="19"/>
      <c r="D7" s="19"/>
      <c r="E7" s="12"/>
    </row>
    <row r="8" spans="1:7" s="2" customFormat="1" ht="15" customHeight="1">
      <c r="A8" s="2" t="s">
        <v>20</v>
      </c>
      <c r="B8" s="20">
        <v>1857</v>
      </c>
      <c r="C8" s="19"/>
      <c r="D8" s="6"/>
      <c r="E8" s="6" t="s">
        <v>19</v>
      </c>
      <c r="F8" s="19">
        <v>269</v>
      </c>
      <c r="G8" s="18">
        <f>F8/$F$15</f>
        <v>0.07206000535762122</v>
      </c>
    </row>
    <row r="9" spans="1:7" s="2" customFormat="1" ht="15" customHeight="1">
      <c r="A9" s="2" t="s">
        <v>18</v>
      </c>
      <c r="B9" s="20">
        <v>952</v>
      </c>
      <c r="E9" s="6" t="s">
        <v>17</v>
      </c>
      <c r="F9" s="19">
        <v>162</v>
      </c>
      <c r="G9" s="18">
        <f>F9/$F$15</f>
        <v>0.04339673185105813</v>
      </c>
    </row>
    <row r="10" spans="1:7" s="2" customFormat="1" ht="15" customHeight="1">
      <c r="A10" s="2" t="s">
        <v>16</v>
      </c>
      <c r="B10" s="20">
        <v>255</v>
      </c>
      <c r="C10" s="19"/>
      <c r="E10" s="6" t="s">
        <v>15</v>
      </c>
      <c r="F10" s="19">
        <v>497</v>
      </c>
      <c r="G10" s="18">
        <f>F10/$F$15</f>
        <v>0.1331368872220734</v>
      </c>
    </row>
    <row r="11" spans="1:7" s="2" customFormat="1" ht="15" customHeight="1">
      <c r="A11" s="2" t="s">
        <v>14</v>
      </c>
      <c r="B11" s="20">
        <v>14</v>
      </c>
      <c r="C11" s="19"/>
      <c r="E11" s="6" t="s">
        <v>13</v>
      </c>
      <c r="F11" s="19">
        <v>696</v>
      </c>
      <c r="G11" s="18">
        <f>F11/$F$15</f>
        <v>0.18644521832306457</v>
      </c>
    </row>
    <row r="12" spans="1:7" s="2" customFormat="1" ht="15" customHeight="1">
      <c r="A12" s="2" t="s">
        <v>12</v>
      </c>
      <c r="B12" s="20">
        <v>2</v>
      </c>
      <c r="C12" s="19"/>
      <c r="E12" s="6" t="s">
        <v>11</v>
      </c>
      <c r="F12" s="19">
        <v>178</v>
      </c>
      <c r="G12" s="18">
        <f>F12/$F$15</f>
        <v>0.04768282882400214</v>
      </c>
    </row>
    <row r="13" spans="1:7" s="2" customFormat="1" ht="15" customHeight="1">
      <c r="A13" s="2" t="s">
        <v>10</v>
      </c>
      <c r="B13" s="20">
        <v>3</v>
      </c>
      <c r="C13" s="19"/>
      <c r="E13" s="6" t="s">
        <v>9</v>
      </c>
      <c r="F13" s="19">
        <v>976</v>
      </c>
      <c r="G13" s="18">
        <f>F13/$F$15</f>
        <v>0.2614519153495848</v>
      </c>
    </row>
    <row r="14" spans="1:7" s="2" customFormat="1" ht="15" customHeight="1">
      <c r="A14" s="2" t="s">
        <v>8</v>
      </c>
      <c r="B14" s="20">
        <v>18</v>
      </c>
      <c r="C14" s="19"/>
      <c r="E14" s="6" t="s">
        <v>7</v>
      </c>
      <c r="F14" s="19">
        <v>955</v>
      </c>
      <c r="G14" s="18">
        <f>F14/$F$15</f>
        <v>0.2558264130725958</v>
      </c>
    </row>
    <row r="15" spans="1:7" s="2" customFormat="1" ht="9" customHeight="1">
      <c r="A15" s="12"/>
      <c r="B15" s="17"/>
      <c r="C15" s="16"/>
      <c r="E15" s="6"/>
      <c r="F15" s="6">
        <f>SUM(F8:F14)</f>
        <v>3733</v>
      </c>
      <c r="G15" s="6"/>
    </row>
    <row r="16" spans="1:3" s="2" customFormat="1" ht="15" customHeight="1">
      <c r="A16" s="15" t="s">
        <v>6</v>
      </c>
      <c r="B16" s="14">
        <f>SUM(B7:B15)</f>
        <v>3733</v>
      </c>
      <c r="C16" s="13"/>
    </row>
    <row r="17" spans="1:3" s="2" customFormat="1" ht="12" customHeight="1">
      <c r="A17" s="12"/>
      <c r="B17" s="12"/>
      <c r="C17" s="12"/>
    </row>
    <row r="18" spans="1:3" s="2" customFormat="1" ht="12.75" customHeight="1">
      <c r="A18" s="12"/>
      <c r="B18" s="12"/>
      <c r="C18" s="12"/>
    </row>
    <row r="19" spans="1:5" s="2" customFormat="1" ht="12.75" customHeight="1">
      <c r="A19" s="12"/>
      <c r="B19" s="12"/>
      <c r="C19" s="12"/>
      <c r="D19" s="12"/>
      <c r="E19" s="12"/>
    </row>
    <row r="20" spans="1:5" s="2" customFormat="1" ht="12.75" customHeight="1">
      <c r="A20" s="12"/>
      <c r="E20" s="12"/>
    </row>
    <row r="21" s="2" customFormat="1" ht="8.2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/>
    <row r="26" s="2" customFormat="1" ht="12.75" customHeight="1">
      <c r="F26" s="8"/>
    </row>
    <row r="27" s="2" customFormat="1" ht="12.75" customHeight="1">
      <c r="F27" s="8"/>
    </row>
    <row r="28" spans="1:6" s="2" customFormat="1" ht="12.75" customHeight="1">
      <c r="A28" s="11" t="s">
        <v>5</v>
      </c>
      <c r="B28" s="10">
        <v>1676</v>
      </c>
      <c r="C28" s="9">
        <f>+B28/$B$32*100</f>
        <v>44.89686579158854</v>
      </c>
      <c r="F28" s="8"/>
    </row>
    <row r="29" spans="1:6" s="2" customFormat="1" ht="12.75" customHeight="1">
      <c r="A29" s="11" t="s">
        <v>4</v>
      </c>
      <c r="B29" s="10">
        <v>1060</v>
      </c>
      <c r="C29" s="9">
        <f>+B29/$B$32*100</f>
        <v>28.395392445754087</v>
      </c>
      <c r="F29" s="8"/>
    </row>
    <row r="30" spans="1:6" s="2" customFormat="1" ht="12.75" customHeight="1">
      <c r="A30" s="11" t="s">
        <v>3</v>
      </c>
      <c r="B30" s="10">
        <v>696</v>
      </c>
      <c r="C30" s="9">
        <f>+B30/$B$32*100</f>
        <v>18.644521832306456</v>
      </c>
      <c r="F30" s="8"/>
    </row>
    <row r="31" spans="1:6" s="2" customFormat="1" ht="12.75" customHeight="1">
      <c r="A31" s="11" t="s">
        <v>2</v>
      </c>
      <c r="B31" s="11">
        <v>301</v>
      </c>
      <c r="C31" s="9">
        <f>+B31/$B$32*100</f>
        <v>8.063219930350925</v>
      </c>
      <c r="F31" s="8"/>
    </row>
    <row r="32" spans="1:6" s="2" customFormat="1" ht="12.75" customHeight="1">
      <c r="A32" s="11"/>
      <c r="B32" s="10">
        <f>SUM(B28:B31)</f>
        <v>3733</v>
      </c>
      <c r="C32" s="9">
        <f>SUM(C28:C31)</f>
        <v>100</v>
      </c>
      <c r="F32" s="8"/>
    </row>
    <row r="33" spans="1:2" s="2" customFormat="1" ht="12.75" customHeight="1">
      <c r="A33" s="7"/>
      <c r="B33" s="7"/>
    </row>
    <row r="34" s="2" customFormat="1" ht="12.75" customHeight="1"/>
    <row r="35" s="2" customFormat="1" ht="12.75" customHeight="1"/>
    <row r="36" s="2" customFormat="1" ht="12.75" customHeight="1"/>
    <row r="37" spans="12:14" s="2" customFormat="1" ht="12.75" customHeight="1">
      <c r="L37" s="6"/>
      <c r="M37" s="6"/>
      <c r="N37" s="6"/>
    </row>
    <row r="38" spans="12:14" s="2" customFormat="1" ht="12.75" customHeight="1">
      <c r="L38" s="6"/>
      <c r="M38" s="6"/>
      <c r="N38" s="6"/>
    </row>
    <row r="39" spans="12:14" s="2" customFormat="1" ht="12.75" customHeight="1">
      <c r="L39" s="6"/>
      <c r="M39" s="6"/>
      <c r="N39" s="6"/>
    </row>
    <row r="40" s="2" customFormat="1" ht="12.75" customHeight="1"/>
    <row r="41" s="2" customFormat="1" ht="12" customHeight="1">
      <c r="A41" s="5" t="s">
        <v>1</v>
      </c>
    </row>
    <row r="42" s="2" customFormat="1" ht="12" customHeight="1"/>
    <row r="43" spans="1:13" s="2" customFormat="1" ht="12" customHeight="1">
      <c r="A43" s="4" t="s">
        <v>0</v>
      </c>
      <c r="M43" s="3"/>
    </row>
    <row r="44" s="2" customFormat="1" ht="12" customHeight="1">
      <c r="M44" s="3"/>
    </row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2013-05-30T23:03:42Z</dcterms:created>
  <dcterms:modified xsi:type="dcterms:W3CDTF">2013-05-30T23:04:38Z</dcterms:modified>
  <cp:category/>
  <cp:version/>
  <cp:contentType/>
  <cp:contentStatus/>
</cp:coreProperties>
</file>