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<sst xmlns="http://schemas.openxmlformats.org/spreadsheetml/2006/main" count="62" uniqueCount="52">
  <si>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FUENTE: Dirección General de Bibliotecas, UNAM.</t>
  </si>
  <si>
    <r>
      <t>e</t>
    </r>
    <r>
      <rPr>
        <sz val="8"/>
        <rFont val="Arial"/>
        <family val="0"/>
      </rPr>
      <t xml:space="preserve"> Material bibliográfico adquirido por diversas dependencias y que no se encuentra a disposición del público.</t>
    </r>
  </si>
  <si>
    <r>
      <t>d</t>
    </r>
    <r>
      <rPr>
        <sz val="8"/>
        <rFont val="Arial"/>
        <family val="0"/>
      </rPr>
      <t xml:space="preserve"> Incluye 1,805 títulos que corresponden a 1,912 volúmenes adquiridos con presupuesto de proyectos de la Dirección General de Asuntos del Personal Académico e ingresos extraordinarios.</t>
    </r>
  </si>
  <si>
    <r>
      <t>c</t>
    </r>
    <r>
      <rPr>
        <sz val="8"/>
        <rFont val="Arial"/>
        <family val="0"/>
      </rPr>
      <t xml:space="preserve"> Se refiere al número de ejemplares registrados.</t>
    </r>
  </si>
  <si>
    <r>
      <t>b</t>
    </r>
    <r>
      <rPr>
        <sz val="8"/>
        <rFont val="Arial"/>
        <family val="0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</si>
  <si>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0"/>
      </rPr>
      <t xml:space="preserve"> Incluye libros, tesis, folletos, audiovisuales, microfichas, discos compactos y videodiscos digitales.</t>
    </r>
  </si>
  <si>
    <t>T O T A L</t>
  </si>
  <si>
    <r>
      <t>Colecciones y Claves Administrativas</t>
    </r>
    <r>
      <rPr>
        <vertAlign val="superscript"/>
        <sz val="10"/>
        <rFont val="Arial"/>
        <family val="2"/>
      </rPr>
      <t>e</t>
    </r>
  </si>
  <si>
    <t>Administración y Extensión Universitaria</t>
  </si>
  <si>
    <t>Colegio de Ciencias y Humanidades</t>
  </si>
  <si>
    <t>Escuela Nacional Preparatoria</t>
  </si>
  <si>
    <t>Escuelas</t>
  </si>
  <si>
    <t>Unidades Multidisciplinarias</t>
  </si>
  <si>
    <t>Facultades</t>
  </si>
  <si>
    <t>Institutos y Centros de Investigación Científica</t>
  </si>
  <si>
    <t>Institutos y Centros de Investigación Humanística</t>
  </si>
  <si>
    <t>Volúmenes</t>
  </si>
  <si>
    <t>Títulos</t>
  </si>
  <si>
    <t>Subsistema</t>
  </si>
  <si>
    <t>Total</t>
  </si>
  <si>
    <t>Donación</t>
  </si>
  <si>
    <r>
      <t>Compra</t>
    </r>
    <r>
      <rPr>
        <b/>
        <vertAlign val="superscript"/>
        <sz val="8"/>
        <rFont val="Arial"/>
        <family val="2"/>
      </rPr>
      <t>d</t>
    </r>
  </si>
  <si>
    <t>Existencia de material bibliográfico</t>
  </si>
  <si>
    <t>Material bibliográfico adquirido en 2012</t>
  </si>
  <si>
    <t>Número de bibliotecas</t>
  </si>
  <si>
    <t>ACERVO BIBLIOGRÁFICO</t>
  </si>
  <si>
    <t>UNAM. SERVICIOS BIBLIOTECARIOS</t>
  </si>
  <si>
    <t>Préstamo a domicilio</t>
  </si>
  <si>
    <t>Artículos obtenidos de la red (texto completo)</t>
  </si>
  <si>
    <t>Asistencia a las bibliotecas</t>
  </si>
  <si>
    <t>Consultas a bases de datos</t>
  </si>
  <si>
    <t>Usuarios del sistema bibliotecario</t>
  </si>
  <si>
    <t>Texto Completo</t>
  </si>
  <si>
    <t>Títulos únicos de revistas</t>
  </si>
  <si>
    <t>Referenciales</t>
  </si>
  <si>
    <t>Suscripciones a revistas técnicas y científicas</t>
  </si>
  <si>
    <t>Bases de datos internacionales especializadas</t>
  </si>
  <si>
    <t>Revistas</t>
  </si>
  <si>
    <t>Revistas electrónicas de texto completo</t>
  </si>
  <si>
    <t>Registros MAPAMEX</t>
  </si>
  <si>
    <t>Libros electrónicos</t>
  </si>
  <si>
    <t>Volúmenes en TESIUNAM</t>
  </si>
  <si>
    <t>Recursos y servicios de la Biblioteca Digital (BIDI-UNAM)</t>
  </si>
  <si>
    <t>Registros en TESIUNAM</t>
  </si>
  <si>
    <r>
      <t>Volúmenes en SERIUNAM</t>
    </r>
    <r>
      <rPr>
        <vertAlign val="superscript"/>
        <sz val="10"/>
        <rFont val="Arial"/>
        <family val="2"/>
      </rPr>
      <t>c</t>
    </r>
  </si>
  <si>
    <r>
      <t>Títulos</t>
    </r>
    <r>
      <rPr>
        <vertAlign val="superscript"/>
        <sz val="10"/>
        <rFont val="Arial"/>
        <family val="2"/>
      </rPr>
      <t>b</t>
    </r>
  </si>
  <si>
    <t>Registros SERIUNAM</t>
  </si>
  <si>
    <t xml:space="preserve">Material bibliográfico (libros) </t>
  </si>
  <si>
    <t>Volúmenes en LIBRUNAM</t>
  </si>
  <si>
    <t>Registros en LIBRUNAM</t>
  </si>
  <si>
    <t>Catálogos y bases de datos referenciales</t>
  </si>
  <si>
    <r>
      <t>Recursos documentales</t>
    </r>
    <r>
      <rPr>
        <b/>
        <vertAlign val="superscript"/>
        <sz val="10"/>
        <rFont val="Arial"/>
        <family val="2"/>
      </rPr>
      <t xml:space="preserve">a 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</si>
</sst>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3" tint="0.7999799847602844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3" fontId="20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3" fontId="2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2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4.28125" style="1" customWidth="1"/>
    <col min="2" max="2" width="11.421875" style="3" customWidth="1"/>
    <col min="3" max="4" width="11.421875" style="2" customWidth="1"/>
    <col min="5" max="6" width="11.421875" style="1" customWidth="1"/>
    <col min="7" max="10" width="11.421875" style="2" customWidth="1"/>
    <col min="11" max="16384" width="11.421875" style="1" customWidth="1"/>
  </cols>
  <sheetData>
    <row r="1" spans="1:10" ht="15" customHeight="1">
      <c r="A1" s="51" t="s">
        <v>26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5" customHeight="1">
      <c r="A2" s="51">
        <v>2012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2.7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2:10" ht="9" customHeight="1">
      <c r="B4" s="39"/>
      <c r="C4" s="31"/>
      <c r="D4" s="31"/>
      <c r="E4" s="31"/>
      <c r="F4" s="31"/>
      <c r="G4" s="31"/>
      <c r="H4" s="31"/>
      <c r="I4" s="31"/>
      <c r="J4" s="31"/>
    </row>
    <row r="5" spans="1:14" ht="14.25" customHeight="1">
      <c r="A5" s="49" t="s">
        <v>51</v>
      </c>
      <c r="B5" s="32"/>
      <c r="D5" s="31"/>
      <c r="E5" s="41" t="s">
        <v>50</v>
      </c>
      <c r="F5" s="41"/>
      <c r="G5" s="41"/>
      <c r="H5" s="41"/>
      <c r="J5" s="18"/>
      <c r="K5" s="41"/>
      <c r="L5" s="32"/>
      <c r="M5" s="32"/>
      <c r="N5" s="48"/>
    </row>
    <row r="6" spans="1:14" ht="14.25" customHeight="1">
      <c r="A6" s="37" t="s">
        <v>17</v>
      </c>
      <c r="B6" s="32"/>
      <c r="C6" s="40">
        <v>4658333</v>
      </c>
      <c r="E6" s="37" t="s">
        <v>49</v>
      </c>
      <c r="F6" s="18"/>
      <c r="G6" s="18"/>
      <c r="H6" s="18"/>
      <c r="I6" s="2">
        <v>1452029</v>
      </c>
      <c r="J6" s="40"/>
      <c r="K6" s="37"/>
      <c r="L6" s="39"/>
      <c r="M6" s="39"/>
      <c r="N6" s="40"/>
    </row>
    <row r="7" spans="1:14" ht="14.25" customHeight="1">
      <c r="A7" s="37" t="s">
        <v>16</v>
      </c>
      <c r="B7" s="32"/>
      <c r="C7" s="40">
        <v>13202450</v>
      </c>
      <c r="E7" s="37" t="s">
        <v>48</v>
      </c>
      <c r="F7" s="18"/>
      <c r="G7" s="18"/>
      <c r="H7" s="18"/>
      <c r="I7" s="2">
        <v>6543710</v>
      </c>
      <c r="J7" s="40"/>
      <c r="K7" s="37"/>
      <c r="L7" s="32"/>
      <c r="M7" s="32"/>
      <c r="N7" s="40"/>
    </row>
    <row r="8" spans="1:10" ht="14.25" customHeight="1">
      <c r="A8" s="43" t="s">
        <v>47</v>
      </c>
      <c r="B8" s="32"/>
      <c r="C8" s="40"/>
      <c r="D8" s="31"/>
      <c r="E8" s="37" t="s">
        <v>46</v>
      </c>
      <c r="F8" s="18"/>
      <c r="G8" s="18"/>
      <c r="H8" s="18"/>
      <c r="I8" s="2">
        <v>77829</v>
      </c>
      <c r="J8" s="40"/>
    </row>
    <row r="9" spans="1:10" ht="14.25" customHeight="1">
      <c r="A9" s="37" t="s">
        <v>45</v>
      </c>
      <c r="B9" s="32"/>
      <c r="C9" s="40">
        <f>I39</f>
        <v>2804123</v>
      </c>
      <c r="D9" s="31"/>
      <c r="E9" s="37" t="s">
        <v>44</v>
      </c>
      <c r="F9" s="47"/>
      <c r="G9" s="47"/>
      <c r="H9" s="47"/>
      <c r="I9" s="46">
        <v>10450107</v>
      </c>
      <c r="J9" s="45"/>
    </row>
    <row r="10" spans="1:10" ht="14.25" customHeight="1">
      <c r="A10" s="37" t="s">
        <v>16</v>
      </c>
      <c r="B10" s="32"/>
      <c r="C10" s="40">
        <f>J39</f>
        <v>6975001</v>
      </c>
      <c r="D10" s="31"/>
      <c r="E10" s="37" t="s">
        <v>43</v>
      </c>
      <c r="F10" s="18"/>
      <c r="G10" s="18"/>
      <c r="H10" s="18"/>
      <c r="I10" s="2">
        <v>437463</v>
      </c>
      <c r="J10" s="40"/>
    </row>
    <row r="11" spans="1:9" ht="14.25" customHeight="1">
      <c r="A11" s="43" t="s">
        <v>42</v>
      </c>
      <c r="B11" s="44"/>
      <c r="C11" s="31"/>
      <c r="D11" s="31"/>
      <c r="E11" s="37" t="s">
        <v>41</v>
      </c>
      <c r="I11" s="2">
        <v>546103</v>
      </c>
    </row>
    <row r="12" spans="1:10" ht="14.25" customHeight="1">
      <c r="A12" s="37" t="s">
        <v>40</v>
      </c>
      <c r="B12" s="44"/>
      <c r="C12" s="40">
        <v>438916</v>
      </c>
      <c r="D12" s="31"/>
      <c r="E12" s="37" t="s">
        <v>39</v>
      </c>
      <c r="F12" s="18"/>
      <c r="G12" s="18"/>
      <c r="H12" s="18"/>
      <c r="I12" s="2">
        <v>24672</v>
      </c>
      <c r="J12" s="40"/>
    </row>
    <row r="13" spans="1:10" ht="14.25" customHeight="1">
      <c r="A13" s="37" t="s">
        <v>38</v>
      </c>
      <c r="B13" s="44"/>
      <c r="C13" s="40">
        <v>26000</v>
      </c>
      <c r="D13" s="31"/>
      <c r="E13" s="43" t="s">
        <v>37</v>
      </c>
      <c r="F13" s="41"/>
      <c r="G13" s="41"/>
      <c r="H13" s="41"/>
      <c r="J13" s="18"/>
    </row>
    <row r="14" spans="1:9" ht="14.25" customHeight="1">
      <c r="A14" s="37" t="s">
        <v>36</v>
      </c>
      <c r="B14" s="32"/>
      <c r="C14" s="40">
        <f>SUM(C15:C16)</f>
        <v>155</v>
      </c>
      <c r="D14" s="31"/>
      <c r="E14" s="37" t="s">
        <v>35</v>
      </c>
      <c r="F14" s="18"/>
      <c r="G14" s="18"/>
      <c r="H14" s="18"/>
      <c r="I14" s="2">
        <v>7384</v>
      </c>
    </row>
    <row r="15" spans="1:9" ht="14.25" customHeight="1">
      <c r="A15" s="42" t="s">
        <v>34</v>
      </c>
      <c r="B15" s="32"/>
      <c r="C15" s="40">
        <v>101</v>
      </c>
      <c r="D15" s="31"/>
      <c r="E15" s="37" t="s">
        <v>33</v>
      </c>
      <c r="F15" s="18"/>
      <c r="G15" s="18"/>
      <c r="H15" s="18"/>
      <c r="I15" s="2">
        <v>4638</v>
      </c>
    </row>
    <row r="16" spans="1:10" ht="14.25" customHeight="1">
      <c r="A16" s="42" t="s">
        <v>32</v>
      </c>
      <c r="B16" s="32"/>
      <c r="C16" s="40">
        <v>54</v>
      </c>
      <c r="D16" s="31"/>
      <c r="E16" s="41" t="s">
        <v>31</v>
      </c>
      <c r="F16" s="41"/>
      <c r="G16" s="41"/>
      <c r="H16" s="41"/>
      <c r="J16" s="18"/>
    </row>
    <row r="17" spans="1:10" ht="14.25" customHeight="1">
      <c r="A17" s="37" t="s">
        <v>30</v>
      </c>
      <c r="B17" s="32"/>
      <c r="C17" s="36">
        <v>6877292</v>
      </c>
      <c r="D17" s="38"/>
      <c r="E17" s="37" t="s">
        <v>29</v>
      </c>
      <c r="F17" s="18"/>
      <c r="G17" s="18"/>
      <c r="H17" s="18"/>
      <c r="I17" s="2">
        <v>19236397</v>
      </c>
      <c r="J17" s="40"/>
    </row>
    <row r="18" spans="1:10" ht="14.25" customHeight="1">
      <c r="A18" s="37" t="s">
        <v>28</v>
      </c>
      <c r="B18" s="39"/>
      <c r="C18" s="36">
        <v>4429590</v>
      </c>
      <c r="D18" s="38"/>
      <c r="E18" s="37" t="s">
        <v>27</v>
      </c>
      <c r="F18" s="18"/>
      <c r="G18" s="18"/>
      <c r="H18" s="18"/>
      <c r="I18" s="2">
        <v>2891206</v>
      </c>
      <c r="J18" s="36"/>
    </row>
    <row r="19" spans="1:10" ht="12.75" customHeight="1">
      <c r="A19" s="34"/>
      <c r="B19" s="35"/>
      <c r="C19" s="33"/>
      <c r="D19" s="33"/>
      <c r="E19" s="33"/>
      <c r="F19" s="33"/>
      <c r="G19" s="33"/>
      <c r="H19" s="33"/>
      <c r="I19" s="34"/>
      <c r="J19" s="33"/>
    </row>
    <row r="20" spans="2:10" ht="12.75" customHeight="1">
      <c r="B20" s="32"/>
      <c r="C20" s="31"/>
      <c r="D20" s="31"/>
      <c r="E20" s="31"/>
      <c r="F20" s="31"/>
      <c r="G20" s="31"/>
      <c r="H20" s="31"/>
      <c r="I20" s="31"/>
      <c r="J20" s="31"/>
    </row>
    <row r="21" spans="1:10" ht="15" customHeight="1">
      <c r="A21" s="30" t="s">
        <v>26</v>
      </c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5" customHeight="1">
      <c r="A22" s="30" t="s">
        <v>25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5" customHeight="1">
      <c r="A23" s="30">
        <v>2012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14"/>
      <c r="B24" s="29"/>
      <c r="C24" s="12"/>
      <c r="D24" s="12"/>
      <c r="E24" s="14"/>
      <c r="F24" s="14"/>
      <c r="G24" s="12"/>
      <c r="H24" s="12"/>
      <c r="I24" s="12"/>
      <c r="J24" s="12"/>
    </row>
    <row r="25" spans="1:10" ht="12" customHeight="1">
      <c r="A25" s="16"/>
      <c r="B25" s="25" t="s">
        <v>24</v>
      </c>
      <c r="C25" s="28" t="s">
        <v>23</v>
      </c>
      <c r="D25" s="28"/>
      <c r="E25" s="28"/>
      <c r="F25" s="28"/>
      <c r="G25" s="28"/>
      <c r="H25" s="28"/>
      <c r="I25" s="25" t="s">
        <v>22</v>
      </c>
      <c r="J25" s="25"/>
    </row>
    <row r="26" spans="1:10" ht="12" customHeight="1">
      <c r="A26" s="16"/>
      <c r="B26" s="25"/>
      <c r="C26" s="26" t="s">
        <v>21</v>
      </c>
      <c r="D26" s="26"/>
      <c r="E26" s="27" t="s">
        <v>20</v>
      </c>
      <c r="F26" s="27"/>
      <c r="G26" s="26" t="s">
        <v>19</v>
      </c>
      <c r="H26" s="26"/>
      <c r="I26" s="25"/>
      <c r="J26" s="25"/>
    </row>
    <row r="27" spans="1:10" ht="12" customHeight="1">
      <c r="A27" s="22" t="s">
        <v>18</v>
      </c>
      <c r="B27" s="25"/>
      <c r="C27" s="23" t="s">
        <v>17</v>
      </c>
      <c r="D27" s="23" t="s">
        <v>16</v>
      </c>
      <c r="E27" s="24" t="s">
        <v>17</v>
      </c>
      <c r="F27" s="24" t="s">
        <v>16</v>
      </c>
      <c r="G27" s="23" t="s">
        <v>17</v>
      </c>
      <c r="H27" s="23" t="s">
        <v>16</v>
      </c>
      <c r="I27" s="22" t="s">
        <v>17</v>
      </c>
      <c r="J27" s="22" t="s">
        <v>16</v>
      </c>
    </row>
    <row r="28" spans="1:10" ht="9" customHeight="1">
      <c r="A28" s="14"/>
      <c r="B28" s="21"/>
      <c r="C28" s="19"/>
      <c r="D28" s="19"/>
      <c r="E28" s="20"/>
      <c r="F28" s="20"/>
      <c r="G28" s="19"/>
      <c r="H28" s="19"/>
      <c r="I28" s="19"/>
      <c r="J28" s="19"/>
    </row>
    <row r="29" spans="1:10" ht="15" customHeight="1">
      <c r="A29" s="10" t="s">
        <v>15</v>
      </c>
      <c r="B29" s="14">
        <v>21</v>
      </c>
      <c r="C29" s="12">
        <v>11093</v>
      </c>
      <c r="D29" s="12">
        <v>11531</v>
      </c>
      <c r="E29" s="12">
        <v>4320</v>
      </c>
      <c r="F29" s="12">
        <v>4952</v>
      </c>
      <c r="G29" s="12">
        <f>SUM(C29,E29)</f>
        <v>15413</v>
      </c>
      <c r="H29" s="12">
        <f>SUM(D29,F29)</f>
        <v>16483</v>
      </c>
      <c r="I29" s="12">
        <v>678080</v>
      </c>
      <c r="J29" s="12">
        <v>808016</v>
      </c>
    </row>
    <row r="30" spans="1:10" ht="15" customHeight="1">
      <c r="A30" s="10" t="s">
        <v>14</v>
      </c>
      <c r="B30" s="10">
        <v>31</v>
      </c>
      <c r="C30" s="12">
        <v>8396</v>
      </c>
      <c r="D30" s="12">
        <v>9075</v>
      </c>
      <c r="E30" s="12">
        <v>1487</v>
      </c>
      <c r="F30" s="12">
        <v>1638</v>
      </c>
      <c r="G30" s="12">
        <v>9883</v>
      </c>
      <c r="H30" s="12">
        <v>10713</v>
      </c>
      <c r="I30" s="12">
        <v>360128</v>
      </c>
      <c r="J30" s="12">
        <v>447553</v>
      </c>
    </row>
    <row r="31" spans="1:10" ht="15" customHeight="1">
      <c r="A31" s="10" t="s">
        <v>13</v>
      </c>
      <c r="B31" s="10">
        <v>33</v>
      </c>
      <c r="C31" s="12">
        <v>10716</v>
      </c>
      <c r="D31" s="12">
        <v>31167</v>
      </c>
      <c r="E31" s="12">
        <v>3048</v>
      </c>
      <c r="F31" s="12">
        <v>4475</v>
      </c>
      <c r="G31" s="12">
        <f>SUM(C31,E31)</f>
        <v>13764</v>
      </c>
      <c r="H31" s="12">
        <f>SUM(D31,F31)</f>
        <v>35642</v>
      </c>
      <c r="I31" s="12">
        <v>664195</v>
      </c>
      <c r="J31" s="12">
        <v>1961899</v>
      </c>
    </row>
    <row r="32" spans="1:10" ht="15" customHeight="1">
      <c r="A32" s="10" t="s">
        <v>12</v>
      </c>
      <c r="B32" s="10">
        <v>7</v>
      </c>
      <c r="C32" s="12">
        <v>7886</v>
      </c>
      <c r="D32" s="12">
        <v>20101</v>
      </c>
      <c r="E32" s="12">
        <v>739</v>
      </c>
      <c r="F32" s="12">
        <v>948</v>
      </c>
      <c r="G32" s="12">
        <f>SUM(C32,E32)</f>
        <v>8625</v>
      </c>
      <c r="H32" s="12">
        <f>SUM(D32,F32)</f>
        <v>21049</v>
      </c>
      <c r="I32" s="12">
        <v>305696</v>
      </c>
      <c r="J32" s="12">
        <v>1166155</v>
      </c>
    </row>
    <row r="33" spans="1:10" ht="15" customHeight="1">
      <c r="A33" s="10" t="s">
        <v>11</v>
      </c>
      <c r="B33" s="10">
        <v>5</v>
      </c>
      <c r="C33" s="12">
        <v>3038</v>
      </c>
      <c r="D33" s="12">
        <v>6512</v>
      </c>
      <c r="E33" s="12">
        <v>1140</v>
      </c>
      <c r="F33" s="12">
        <v>1447</v>
      </c>
      <c r="G33" s="12">
        <f>SUM(C33,E33)</f>
        <v>4178</v>
      </c>
      <c r="H33" s="12">
        <f>SUM(D33,F33)</f>
        <v>7959</v>
      </c>
      <c r="I33" s="12">
        <v>81447</v>
      </c>
      <c r="J33" s="12">
        <v>228155</v>
      </c>
    </row>
    <row r="34" spans="1:10" ht="15" customHeight="1">
      <c r="A34" s="14" t="s">
        <v>10</v>
      </c>
      <c r="B34" s="10">
        <v>10</v>
      </c>
      <c r="C34" s="12">
        <v>6318</v>
      </c>
      <c r="D34" s="12">
        <v>18864</v>
      </c>
      <c r="E34" s="12">
        <v>168</v>
      </c>
      <c r="F34" s="12">
        <v>296</v>
      </c>
      <c r="G34" s="12">
        <f>SUM(C34,E34)</f>
        <v>6486</v>
      </c>
      <c r="H34" s="12">
        <f>SUM(D34,F34)</f>
        <v>19160</v>
      </c>
      <c r="I34" s="12">
        <v>169003</v>
      </c>
      <c r="J34" s="12">
        <v>618144</v>
      </c>
    </row>
    <row r="35" spans="1:10" ht="15" customHeight="1">
      <c r="A35" s="10" t="s">
        <v>9</v>
      </c>
      <c r="B35" s="10">
        <v>6</v>
      </c>
      <c r="C35" s="17">
        <v>4785</v>
      </c>
      <c r="D35" s="17">
        <v>22092</v>
      </c>
      <c r="E35" s="12">
        <v>2</v>
      </c>
      <c r="F35" s="12">
        <v>2</v>
      </c>
      <c r="G35" s="12">
        <f>SUM(C35,E35)</f>
        <v>4787</v>
      </c>
      <c r="H35" s="12">
        <f>SUM(D35,F35)</f>
        <v>22094</v>
      </c>
      <c r="I35" s="12">
        <v>110302</v>
      </c>
      <c r="J35" s="12">
        <v>1001472</v>
      </c>
    </row>
    <row r="36" spans="1:10" ht="15" customHeight="1">
      <c r="A36" s="10" t="s">
        <v>8</v>
      </c>
      <c r="B36" s="18">
        <v>21</v>
      </c>
      <c r="C36" s="17">
        <v>10972</v>
      </c>
      <c r="D36" s="17">
        <v>14637</v>
      </c>
      <c r="E36" s="17">
        <v>3755</v>
      </c>
      <c r="F36" s="17">
        <v>5354</v>
      </c>
      <c r="G36" s="12">
        <f>SUM(C36,E36)</f>
        <v>14727</v>
      </c>
      <c r="H36" s="12">
        <f>SUM(D36,F36)</f>
        <v>19991</v>
      </c>
      <c r="I36" s="17">
        <v>409859</v>
      </c>
      <c r="J36" s="17">
        <v>708821</v>
      </c>
    </row>
    <row r="37" spans="1:10" ht="15" customHeight="1">
      <c r="A37" s="10" t="s">
        <v>7</v>
      </c>
      <c r="B37" s="14"/>
      <c r="C37" s="17">
        <v>2888</v>
      </c>
      <c r="D37" s="17">
        <v>3523</v>
      </c>
      <c r="E37" s="17">
        <v>298</v>
      </c>
      <c r="F37" s="17">
        <v>334</v>
      </c>
      <c r="G37" s="12">
        <f>SUM(C37,E37)</f>
        <v>3186</v>
      </c>
      <c r="H37" s="12">
        <f>SUM(D37,F37)</f>
        <v>3857</v>
      </c>
      <c r="I37" s="17">
        <v>25413</v>
      </c>
      <c r="J37" s="17">
        <v>34786</v>
      </c>
    </row>
    <row r="38" spans="1:10" ht="9" customHeight="1">
      <c r="A38" s="14"/>
      <c r="B38" s="14"/>
      <c r="C38" s="12"/>
      <c r="D38" s="12"/>
      <c r="E38" s="12"/>
      <c r="F38" s="12"/>
      <c r="G38" s="12"/>
      <c r="H38" s="12"/>
      <c r="I38" s="12"/>
      <c r="J38" s="12"/>
    </row>
    <row r="39" spans="1:10" ht="15" customHeight="1">
      <c r="A39" s="16" t="s">
        <v>6</v>
      </c>
      <c r="B39" s="15">
        <f>SUM(B29:B37)</f>
        <v>134</v>
      </c>
      <c r="C39" s="15">
        <f>SUM(C29:C37)</f>
        <v>66092</v>
      </c>
      <c r="D39" s="15">
        <f>SUM(D29:D37)</f>
        <v>137502</v>
      </c>
      <c r="E39" s="15">
        <f>SUM(E29:E37)</f>
        <v>14957</v>
      </c>
      <c r="F39" s="15">
        <f>SUM(F29:F37)</f>
        <v>19446</v>
      </c>
      <c r="G39" s="15">
        <f>SUM(G29:G37)</f>
        <v>81049</v>
      </c>
      <c r="H39" s="15">
        <f>SUM(H29:H37)</f>
        <v>156948</v>
      </c>
      <c r="I39" s="15">
        <f>SUM(I29:I37)</f>
        <v>2804123</v>
      </c>
      <c r="J39" s="15">
        <f>SUM(J29:J37)</f>
        <v>6975001</v>
      </c>
    </row>
    <row r="40" spans="1:10" ht="12.75" customHeight="1">
      <c r="A40" s="14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 customHeight="1">
      <c r="A41" s="13" t="s">
        <v>5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 customHeight="1">
      <c r="A42" s="13" t="s">
        <v>4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 customHeight="1">
      <c r="A43" s="13" t="s">
        <v>3</v>
      </c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 customHeight="1">
      <c r="A44" s="13" t="s">
        <v>2</v>
      </c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 customHeight="1">
      <c r="A45" s="11" t="s">
        <v>1</v>
      </c>
      <c r="B45" s="7"/>
      <c r="C45" s="9"/>
      <c r="D45" s="9"/>
      <c r="E45" s="10"/>
      <c r="F45" s="10"/>
      <c r="G45" s="9"/>
      <c r="H45" s="9"/>
      <c r="I45" s="9"/>
      <c r="J45" s="9"/>
    </row>
    <row r="46" spans="1:10" ht="12.75" customHeight="1">
      <c r="A46" s="10"/>
      <c r="B46" s="7"/>
      <c r="C46" s="7"/>
      <c r="D46" s="9"/>
      <c r="E46" s="9"/>
      <c r="F46" s="10"/>
      <c r="G46" s="10"/>
      <c r="H46" s="9"/>
      <c r="I46" s="9"/>
      <c r="J46" s="9"/>
    </row>
    <row r="47" spans="1:14" ht="12.75" customHeight="1">
      <c r="A47" s="8" t="s">
        <v>0</v>
      </c>
      <c r="B47" s="7"/>
      <c r="C47" s="6"/>
      <c r="D47" s="5"/>
      <c r="E47" s="5"/>
      <c r="F47" s="5"/>
      <c r="G47" s="5"/>
      <c r="H47" s="5"/>
      <c r="I47" s="5"/>
      <c r="J47" s="5"/>
      <c r="K47" s="4"/>
      <c r="L47" s="4"/>
      <c r="M47" s="4"/>
      <c r="N47" s="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</sheetData>
  <sheetProtection/>
  <mergeCells count="11">
    <mergeCell ref="A1:J1"/>
    <mergeCell ref="A2:J2"/>
    <mergeCell ref="A21:J21"/>
    <mergeCell ref="A22:J22"/>
    <mergeCell ref="A23:J23"/>
    <mergeCell ref="I25:J26"/>
    <mergeCell ref="G26:H26"/>
    <mergeCell ref="C26:D26"/>
    <mergeCell ref="E26:F26"/>
    <mergeCell ref="C25:H25"/>
    <mergeCell ref="B25:B27"/>
  </mergeCells>
  <printOptions horizontalCentered="1"/>
  <pageMargins left="0.3937007874015748" right="0.3937007874015748" top="0.7874015748031497" bottom="0.5905511811023623" header="0.3937007874015748" footer="0"/>
  <pageSetup fitToHeight="1" fitToWidth="1" horizontalDpi="600" verticalDpi="600" orientation="landscape" scale="77"/>
  <headerFooter alignWithMargins="0">
    <oddHeader xml:space="preserve">&amp;R&amp;"Arial,Negrita"&amp;14Resumen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2013-05-31T02:18:02Z</dcterms:created>
  <dcterms:modified xsi:type="dcterms:W3CDTF">2013-05-31T02:18:46Z</dcterms:modified>
  <cp:category/>
  <cp:version/>
  <cp:contentType/>
  <cp:contentStatus/>
</cp:coreProperties>
</file>