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2505" activeTab="0"/>
  </bookViews>
  <sheets>
    <sheet name="ch acad inter 13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<sst xmlns="http://schemas.openxmlformats.org/spreadsheetml/2006/main" count="85" uniqueCount="85">
  <si>
    <t>FUENTE: Coordinación de Humanidades.</t>
  </si>
  <si>
    <t>T O T A L</t>
  </si>
  <si>
    <t>Nueva Zelanda</t>
  </si>
  <si>
    <t>Estados Federados de Micronesia</t>
  </si>
  <si>
    <t>Australia</t>
  </si>
  <si>
    <t>OCEANÍA</t>
  </si>
  <si>
    <t>Ucrania</t>
  </si>
  <si>
    <t>Suiza</t>
  </si>
  <si>
    <t>Suecia</t>
  </si>
  <si>
    <t>Rusia</t>
  </si>
  <si>
    <t>Reino Unido</t>
  </si>
  <si>
    <t>Portugal</t>
  </si>
  <si>
    <t>Polonia</t>
  </si>
  <si>
    <t>Países Bajos</t>
  </si>
  <si>
    <t>Noruega</t>
  </si>
  <si>
    <t>Luxemburgo</t>
  </si>
  <si>
    <t>Italia</t>
  </si>
  <si>
    <t>Irlanda</t>
  </si>
  <si>
    <t>Hungría</t>
  </si>
  <si>
    <t>Francia</t>
  </si>
  <si>
    <t>Finlandia</t>
  </si>
  <si>
    <t>España</t>
  </si>
  <si>
    <t>Eslovenia</t>
  </si>
  <si>
    <t>Croacia</t>
  </si>
  <si>
    <t>Bélgica</t>
  </si>
  <si>
    <t>Austria</t>
  </si>
  <si>
    <t>Alemania</t>
  </si>
  <si>
    <t>EUROPA</t>
  </si>
  <si>
    <t>Vietnam</t>
  </si>
  <si>
    <t>Turquía</t>
  </si>
  <si>
    <t>Tailandia</t>
  </si>
  <si>
    <t>Singapur</t>
  </si>
  <si>
    <t>Qatar</t>
  </si>
  <si>
    <t>Malasia</t>
  </si>
  <si>
    <t>Jordania</t>
  </si>
  <si>
    <t>Japón</t>
  </si>
  <si>
    <t>Israel</t>
  </si>
  <si>
    <t>Indonesia</t>
  </si>
  <si>
    <t>India</t>
  </si>
  <si>
    <t>Grecia</t>
  </si>
  <si>
    <t>Georgia</t>
  </si>
  <si>
    <t>Filipinas</t>
  </si>
  <si>
    <t>Emiratos Árabes Unidos</t>
  </si>
  <si>
    <t>Corea del Sur</t>
  </si>
  <si>
    <t>China</t>
  </si>
  <si>
    <t>Afganistán</t>
  </si>
  <si>
    <t>ASIA</t>
  </si>
  <si>
    <t>Venezuela</t>
  </si>
  <si>
    <t>Uruguay</t>
  </si>
  <si>
    <t>República Dominicana</t>
  </si>
  <si>
    <t>Puerto Rico</t>
  </si>
  <si>
    <t>Perú</t>
  </si>
  <si>
    <t>Paraguay</t>
  </si>
  <si>
    <t>Panamá</t>
  </si>
  <si>
    <t>Nicaragua</t>
  </si>
  <si>
    <t>México</t>
  </si>
  <si>
    <t>Honduras</t>
  </si>
  <si>
    <t>Haití</t>
  </si>
  <si>
    <t>Guatemala</t>
  </si>
  <si>
    <t>Estados Unidos</t>
  </si>
  <si>
    <t>El Salvador</t>
  </si>
  <si>
    <t>Ecuador</t>
  </si>
  <si>
    <t>Cuba</t>
  </si>
  <si>
    <t>Costa Rica</t>
  </si>
  <si>
    <t>Colombia</t>
  </si>
  <si>
    <t>Chile</t>
  </si>
  <si>
    <t>Canadá</t>
  </si>
  <si>
    <t>Brasil</t>
  </si>
  <si>
    <t>Bolivia</t>
  </si>
  <si>
    <t>Argentina</t>
  </si>
  <si>
    <t>AMÉRICA</t>
  </si>
  <si>
    <t>Túnez</t>
  </si>
  <si>
    <t>Sudáfrica</t>
  </si>
  <si>
    <t>Marruecos</t>
  </si>
  <si>
    <t>Kenia</t>
  </si>
  <si>
    <t>Camerún</t>
  </si>
  <si>
    <t>Argelia</t>
  </si>
  <si>
    <t>ÁFRICA</t>
  </si>
  <si>
    <t>Total</t>
  </si>
  <si>
    <t>Académicos de IES extranjeras en la UNAM</t>
  </si>
  <si>
    <t>Académicos de la UNAM en IES extranjeras</t>
  </si>
  <si>
    <t>Continente / País</t>
  </si>
  <si>
    <t>SUBSISTEMA DE HUMANIDADES</t>
  </si>
  <si>
    <t>MOVILIDAD DEL PERSONAL ACADÉMICO EN INSTITUTOS Y CENTROS DE INVESTIGACIÓN</t>
  </si>
  <si>
    <t>UNAM. COOPERACIÓN Y MOVILIDAD INTERNACIONAL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</si>
</sst>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0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3" fillId="0" borderId="0" xfId="56" applyFont="1" applyAlignment="1">
      <alignment horizontal="left"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 vertical="center"/>
    </xf>
    <xf numFmtId="3" fontId="2" fillId="0" borderId="0" xfId="56" applyNumberFormat="1" applyFont="1" applyAlignment="1">
      <alignment horizontal="center" vertical="center"/>
      <protection/>
    </xf>
    <xf numFmtId="0" fontId="2" fillId="0" borderId="0" xfId="56" applyFont="1" applyAlignment="1">
      <alignment horizontal="left" vertical="center" indent="1"/>
      <protection/>
    </xf>
    <xf numFmtId="3" fontId="2" fillId="0" borderId="0" xfId="56" applyNumberFormat="1" applyFont="1" applyFill="1" applyAlignment="1">
      <alignment horizontal="center" vertical="center"/>
      <protection/>
    </xf>
    <xf numFmtId="0" fontId="2" fillId="0" borderId="0" xfId="56" applyFont="1" applyFill="1" applyAlignment="1">
      <alignment horizontal="left" vertical="center" indent="1"/>
      <protection/>
    </xf>
    <xf numFmtId="3" fontId="4" fillId="0" borderId="0" xfId="56" applyNumberFormat="1" applyFont="1" applyAlignment="1">
      <alignment horizontal="center" vertical="center"/>
      <protection/>
    </xf>
    <xf numFmtId="0" fontId="4" fillId="0" borderId="0" xfId="56" applyFont="1" applyAlignment="1">
      <alignment horizontal="left" vertical="center"/>
      <protection/>
    </xf>
    <xf numFmtId="0" fontId="2" fillId="0" borderId="0" xfId="56" applyFont="1" applyAlignment="1">
      <alignment horizontal="left" vertical="center"/>
      <protection/>
    </xf>
    <xf numFmtId="3" fontId="2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left" indent="1"/>
      <protection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56" applyFont="1" applyAlignment="1">
      <alignment vertical="center"/>
      <protection/>
    </xf>
    <xf numFmtId="0" fontId="4" fillId="0" borderId="0" xfId="56" applyFont="1" applyAlignment="1">
      <alignment horizontal="center" vertical="center"/>
      <protection/>
    </xf>
    <xf numFmtId="0" fontId="4" fillId="0" borderId="0" xfId="56" applyFont="1" applyFill="1" applyAlignment="1">
      <alignment horizontal="center" vertical="center"/>
      <protection/>
    </xf>
    <xf numFmtId="0" fontId="5" fillId="2" borderId="0" xfId="56" applyFont="1" applyFill="1" applyAlignment="1">
      <alignment horizontal="center" vertical="center" wrapText="1"/>
      <protection/>
    </xf>
    <xf numFmtId="3" fontId="5" fillId="2" borderId="0" xfId="56" applyNumberFormat="1" applyFont="1" applyFill="1" applyBorder="1" applyAlignment="1">
      <alignment horizontal="center" vertical="center" wrapText="1"/>
      <protection/>
    </xf>
    <xf numFmtId="3" fontId="5" fillId="2" borderId="0" xfId="56" applyNumberFormat="1" applyFont="1" applyFill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rmal 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A1" sqref="A1:D1"/>
    </sheetView>
  </sheetViews>
  <sheetFormatPr defaultColWidth="11.00390625" defaultRowHeight="15" customHeight="1"/>
  <cols>
    <col min="1" max="1" width="40.875" style="1" customWidth="1"/>
    <col min="2" max="4" width="12.875" style="2" customWidth="1"/>
    <col min="5" max="16384" width="11.00390625" style="1" customWidth="1"/>
  </cols>
  <sheetData>
    <row r="1" spans="1:6" ht="15" customHeight="1">
      <c r="A1" s="22" t="s">
        <v>84</v>
      </c>
      <c r="B1" s="22"/>
      <c r="C1" s="22"/>
      <c r="D1" s="22"/>
      <c r="F1" s="21"/>
    </row>
    <row r="2" spans="1:4" ht="15" customHeight="1">
      <c r="A2" s="23" t="s">
        <v>83</v>
      </c>
      <c r="B2" s="23"/>
      <c r="C2" s="23"/>
      <c r="D2" s="23"/>
    </row>
    <row r="3" spans="1:4" ht="15" customHeight="1">
      <c r="A3" s="23" t="s">
        <v>82</v>
      </c>
      <c r="B3" s="23"/>
      <c r="C3" s="23"/>
      <c r="D3" s="23"/>
    </row>
    <row r="4" spans="1:4" ht="15" customHeight="1">
      <c r="A4" s="23">
        <v>2013</v>
      </c>
      <c r="B4" s="23"/>
      <c r="C4" s="23"/>
      <c r="D4" s="23"/>
    </row>
    <row r="5" spans="1:4" ht="12.75">
      <c r="A5" s="21"/>
      <c r="B5" s="9"/>
      <c r="C5" s="9"/>
      <c r="D5" s="9"/>
    </row>
    <row r="6" spans="1:4" ht="15" customHeight="1">
      <c r="A6" s="24" t="s">
        <v>81</v>
      </c>
      <c r="B6" s="25" t="s">
        <v>80</v>
      </c>
      <c r="C6" s="25" t="s">
        <v>79</v>
      </c>
      <c r="D6" s="26" t="s">
        <v>78</v>
      </c>
    </row>
    <row r="7" spans="1:4" ht="15" customHeight="1">
      <c r="A7" s="24"/>
      <c r="B7" s="25"/>
      <c r="C7" s="25"/>
      <c r="D7" s="26"/>
    </row>
    <row r="8" ht="9" customHeight="1"/>
    <row r="9" spans="1:4" s="6" customFormat="1" ht="15" customHeight="1">
      <c r="A9" s="20" t="s">
        <v>77</v>
      </c>
      <c r="B9" s="19">
        <v>8</v>
      </c>
      <c r="C9" s="19">
        <v>1</v>
      </c>
      <c r="D9" s="18">
        <f aca="true" t="shared" si="0" ref="D9:D15">SUM(B9:C9)</f>
        <v>9</v>
      </c>
    </row>
    <row r="10" spans="1:4" ht="15" customHeight="1">
      <c r="A10" s="10" t="s">
        <v>76</v>
      </c>
      <c r="B10" s="9">
        <v>1</v>
      </c>
      <c r="C10" s="9"/>
      <c r="D10" s="9">
        <f t="shared" si="0"/>
        <v>1</v>
      </c>
    </row>
    <row r="11" spans="1:4" ht="15" customHeight="1">
      <c r="A11" s="10" t="s">
        <v>75</v>
      </c>
      <c r="B11" s="9">
        <v>1</v>
      </c>
      <c r="C11" s="9"/>
      <c r="D11" s="9">
        <f t="shared" si="0"/>
        <v>1</v>
      </c>
    </row>
    <row r="12" spans="1:4" s="6" customFormat="1" ht="15" customHeight="1">
      <c r="A12" s="10" t="s">
        <v>74</v>
      </c>
      <c r="B12" s="9">
        <v>1</v>
      </c>
      <c r="C12" s="9">
        <v>1</v>
      </c>
      <c r="D12" s="9">
        <f t="shared" si="0"/>
        <v>2</v>
      </c>
    </row>
    <row r="13" spans="1:4" ht="15" customHeight="1">
      <c r="A13" s="10" t="s">
        <v>73</v>
      </c>
      <c r="B13" s="9">
        <v>2</v>
      </c>
      <c r="C13" s="9"/>
      <c r="D13" s="9">
        <f t="shared" si="0"/>
        <v>2</v>
      </c>
    </row>
    <row r="14" spans="1:4" ht="15" customHeight="1">
      <c r="A14" s="10" t="s">
        <v>72</v>
      </c>
      <c r="B14" s="9">
        <v>1</v>
      </c>
      <c r="C14" s="9"/>
      <c r="D14" s="9">
        <f t="shared" si="0"/>
        <v>1</v>
      </c>
    </row>
    <row r="15" spans="1:4" ht="15" customHeight="1">
      <c r="A15" s="10" t="s">
        <v>71</v>
      </c>
      <c r="B15" s="9">
        <v>2</v>
      </c>
      <c r="C15" s="9"/>
      <c r="D15" s="9">
        <f t="shared" si="0"/>
        <v>2</v>
      </c>
    </row>
    <row r="16" spans="1:4" ht="9" customHeight="1">
      <c r="A16" s="17"/>
      <c r="B16" s="16"/>
      <c r="C16" s="16"/>
      <c r="D16" s="16"/>
    </row>
    <row r="17" spans="1:4" s="6" customFormat="1" ht="15" customHeight="1">
      <c r="A17" s="14" t="s">
        <v>70</v>
      </c>
      <c r="B17" s="13">
        <v>963</v>
      </c>
      <c r="C17" s="13">
        <v>139</v>
      </c>
      <c r="D17" s="13">
        <f aca="true" t="shared" si="1" ref="D17:D40">SUM(B17:C17)</f>
        <v>1102</v>
      </c>
    </row>
    <row r="18" spans="1:4" ht="15" customHeight="1">
      <c r="A18" s="10" t="s">
        <v>69</v>
      </c>
      <c r="B18" s="9">
        <v>146</v>
      </c>
      <c r="C18" s="9">
        <v>25</v>
      </c>
      <c r="D18" s="9">
        <f t="shared" si="1"/>
        <v>171</v>
      </c>
    </row>
    <row r="19" spans="1:4" ht="15" customHeight="1">
      <c r="A19" s="10" t="s">
        <v>68</v>
      </c>
      <c r="B19" s="9">
        <v>9</v>
      </c>
      <c r="C19" s="9">
        <v>1</v>
      </c>
      <c r="D19" s="9">
        <f t="shared" si="1"/>
        <v>10</v>
      </c>
    </row>
    <row r="20" spans="1:4" ht="15" customHeight="1">
      <c r="A20" s="10" t="s">
        <v>67</v>
      </c>
      <c r="B20" s="9">
        <v>100</v>
      </c>
      <c r="C20" s="9">
        <v>16</v>
      </c>
      <c r="D20" s="9">
        <f t="shared" si="1"/>
        <v>116</v>
      </c>
    </row>
    <row r="21" spans="1:4" ht="15" customHeight="1">
      <c r="A21" s="10" t="s">
        <v>66</v>
      </c>
      <c r="B21" s="9">
        <v>26</v>
      </c>
      <c r="C21" s="9">
        <v>10</v>
      </c>
      <c r="D21" s="9">
        <f t="shared" si="1"/>
        <v>36</v>
      </c>
    </row>
    <row r="22" spans="1:4" ht="15" customHeight="1">
      <c r="A22" s="10" t="s">
        <v>65</v>
      </c>
      <c r="B22" s="9">
        <v>72</v>
      </c>
      <c r="C22" s="9">
        <v>7</v>
      </c>
      <c r="D22" s="9">
        <f t="shared" si="1"/>
        <v>79</v>
      </c>
    </row>
    <row r="23" spans="1:4" ht="15" customHeight="1">
      <c r="A23" s="10" t="s">
        <v>64</v>
      </c>
      <c r="B23" s="9">
        <v>131</v>
      </c>
      <c r="C23" s="9">
        <v>11</v>
      </c>
      <c r="D23" s="9">
        <f t="shared" si="1"/>
        <v>142</v>
      </c>
    </row>
    <row r="24" spans="1:4" ht="15" customHeight="1">
      <c r="A24" s="10" t="s">
        <v>63</v>
      </c>
      <c r="B24" s="9">
        <v>29</v>
      </c>
      <c r="C24" s="9">
        <v>9</v>
      </c>
      <c r="D24" s="9">
        <f t="shared" si="1"/>
        <v>38</v>
      </c>
    </row>
    <row r="25" spans="1:4" ht="15" customHeight="1">
      <c r="A25" s="10" t="s">
        <v>62</v>
      </c>
      <c r="B25" s="9">
        <v>15</v>
      </c>
      <c r="C25" s="9">
        <v>3</v>
      </c>
      <c r="D25" s="9">
        <f t="shared" si="1"/>
        <v>18</v>
      </c>
    </row>
    <row r="26" spans="1:4" ht="15" customHeight="1">
      <c r="A26" s="10" t="s">
        <v>61</v>
      </c>
      <c r="B26" s="9">
        <v>24</v>
      </c>
      <c r="C26" s="9">
        <v>1</v>
      </c>
      <c r="D26" s="9">
        <f t="shared" si="1"/>
        <v>25</v>
      </c>
    </row>
    <row r="27" spans="1:4" ht="15" customHeight="1">
      <c r="A27" s="10" t="s">
        <v>60</v>
      </c>
      <c r="B27" s="9">
        <v>13</v>
      </c>
      <c r="C27" s="9">
        <v>1</v>
      </c>
      <c r="D27" s="9">
        <f t="shared" si="1"/>
        <v>14</v>
      </c>
    </row>
    <row r="28" spans="1:4" ht="15" customHeight="1">
      <c r="A28" s="10" t="s">
        <v>59</v>
      </c>
      <c r="B28" s="9">
        <v>268</v>
      </c>
      <c r="C28" s="9">
        <v>35</v>
      </c>
      <c r="D28" s="9">
        <f t="shared" si="1"/>
        <v>303</v>
      </c>
    </row>
    <row r="29" spans="1:4" ht="15" customHeight="1">
      <c r="A29" s="10" t="s">
        <v>58</v>
      </c>
      <c r="B29" s="9">
        <v>35</v>
      </c>
      <c r="C29" s="9">
        <v>5</v>
      </c>
      <c r="D29" s="9">
        <f t="shared" si="1"/>
        <v>40</v>
      </c>
    </row>
    <row r="30" spans="1:4" ht="15" customHeight="1">
      <c r="A30" s="10" t="s">
        <v>57</v>
      </c>
      <c r="B30" s="9">
        <v>1</v>
      </c>
      <c r="C30" s="9"/>
      <c r="D30" s="9">
        <f t="shared" si="1"/>
        <v>1</v>
      </c>
    </row>
    <row r="31" spans="1:4" ht="15" customHeight="1">
      <c r="A31" s="10" t="s">
        <v>56</v>
      </c>
      <c r="B31" s="9">
        <v>2</v>
      </c>
      <c r="C31" s="9">
        <v>1</v>
      </c>
      <c r="D31" s="9">
        <f t="shared" si="1"/>
        <v>3</v>
      </c>
    </row>
    <row r="32" spans="1:4" ht="15" customHeight="1">
      <c r="A32" s="10" t="s">
        <v>55</v>
      </c>
      <c r="B32" s="9"/>
      <c r="C32" s="9">
        <v>1</v>
      </c>
      <c r="D32" s="9">
        <f t="shared" si="1"/>
        <v>1</v>
      </c>
    </row>
    <row r="33" spans="1:4" ht="15" customHeight="1">
      <c r="A33" s="10" t="s">
        <v>54</v>
      </c>
      <c r="B33" s="9"/>
      <c r="C33" s="9">
        <v>1</v>
      </c>
      <c r="D33" s="9">
        <f t="shared" si="1"/>
        <v>1</v>
      </c>
    </row>
    <row r="34" spans="1:4" ht="15" customHeight="1">
      <c r="A34" s="10" t="s">
        <v>53</v>
      </c>
      <c r="B34" s="9">
        <v>21</v>
      </c>
      <c r="C34" s="9">
        <v>1</v>
      </c>
      <c r="D34" s="9">
        <f t="shared" si="1"/>
        <v>22</v>
      </c>
    </row>
    <row r="35" spans="1:4" ht="15" customHeight="1">
      <c r="A35" s="10" t="s">
        <v>52</v>
      </c>
      <c r="B35" s="9">
        <v>3</v>
      </c>
      <c r="C35" s="9"/>
      <c r="D35" s="9">
        <f t="shared" si="1"/>
        <v>3</v>
      </c>
    </row>
    <row r="36" spans="1:4" s="6" customFormat="1" ht="15" customHeight="1">
      <c r="A36" s="10" t="s">
        <v>51</v>
      </c>
      <c r="B36" s="9">
        <v>41</v>
      </c>
      <c r="C36" s="9">
        <v>9</v>
      </c>
      <c r="D36" s="9">
        <f t="shared" si="1"/>
        <v>50</v>
      </c>
    </row>
    <row r="37" spans="1:4" ht="15" customHeight="1">
      <c r="A37" s="10" t="s">
        <v>50</v>
      </c>
      <c r="B37" s="9">
        <v>5</v>
      </c>
      <c r="C37" s="9"/>
      <c r="D37" s="9">
        <f t="shared" si="1"/>
        <v>5</v>
      </c>
    </row>
    <row r="38" spans="1:4" ht="15" customHeight="1">
      <c r="A38" s="10" t="s">
        <v>49</v>
      </c>
      <c r="B38" s="9">
        <v>6</v>
      </c>
      <c r="C38" s="9"/>
      <c r="D38" s="9">
        <f t="shared" si="1"/>
        <v>6</v>
      </c>
    </row>
    <row r="39" spans="1:4" ht="15" customHeight="1">
      <c r="A39" s="10" t="s">
        <v>48</v>
      </c>
      <c r="B39" s="9">
        <v>9</v>
      </c>
      <c r="C39" s="9">
        <v>1</v>
      </c>
      <c r="D39" s="9">
        <f t="shared" si="1"/>
        <v>10</v>
      </c>
    </row>
    <row r="40" spans="1:4" ht="15" customHeight="1">
      <c r="A40" s="10" t="s">
        <v>47</v>
      </c>
      <c r="B40" s="9">
        <v>7</v>
      </c>
      <c r="C40" s="9">
        <v>1</v>
      </c>
      <c r="D40" s="9">
        <f t="shared" si="1"/>
        <v>8</v>
      </c>
    </row>
    <row r="41" spans="1:4" ht="9" customHeight="1">
      <c r="A41" s="15"/>
      <c r="B41" s="9"/>
      <c r="C41" s="9"/>
      <c r="D41" s="9"/>
    </row>
    <row r="42" spans="1:4" s="6" customFormat="1" ht="15" customHeight="1">
      <c r="A42" s="14" t="s">
        <v>46</v>
      </c>
      <c r="B42" s="13">
        <v>154</v>
      </c>
      <c r="C42" s="13">
        <v>6</v>
      </c>
      <c r="D42" s="13">
        <f aca="true" t="shared" si="2" ref="D42:D82">SUM(B42:C42)</f>
        <v>160</v>
      </c>
    </row>
    <row r="43" spans="1:4" ht="15" customHeight="1">
      <c r="A43" s="10" t="s">
        <v>45</v>
      </c>
      <c r="B43" s="9">
        <v>2</v>
      </c>
      <c r="C43" s="9"/>
      <c r="D43" s="9">
        <f t="shared" si="2"/>
        <v>2</v>
      </c>
    </row>
    <row r="44" spans="1:4" ht="15" customHeight="1">
      <c r="A44" s="10" t="s">
        <v>44</v>
      </c>
      <c r="B44" s="9">
        <v>23</v>
      </c>
      <c r="C44" s="9">
        <v>5</v>
      </c>
      <c r="D44" s="9">
        <f t="shared" si="2"/>
        <v>28</v>
      </c>
    </row>
    <row r="45" spans="1:4" ht="15" customHeight="1">
      <c r="A45" s="10" t="s">
        <v>43</v>
      </c>
      <c r="B45" s="9">
        <v>13</v>
      </c>
      <c r="C45" s="9"/>
      <c r="D45" s="9">
        <f t="shared" si="2"/>
        <v>13</v>
      </c>
    </row>
    <row r="46" spans="1:4" ht="15" customHeight="1">
      <c r="A46" s="10" t="s">
        <v>42</v>
      </c>
      <c r="B46" s="9">
        <v>1</v>
      </c>
      <c r="C46" s="9"/>
      <c r="D46" s="9">
        <f t="shared" si="2"/>
        <v>1</v>
      </c>
    </row>
    <row r="47" spans="1:4" ht="15" customHeight="1">
      <c r="A47" s="10" t="s">
        <v>41</v>
      </c>
      <c r="B47" s="9">
        <v>3</v>
      </c>
      <c r="C47" s="9"/>
      <c r="D47" s="9">
        <f t="shared" si="2"/>
        <v>3</v>
      </c>
    </row>
    <row r="48" spans="1:4" ht="15" customHeight="1">
      <c r="A48" s="10" t="s">
        <v>40</v>
      </c>
      <c r="B48" s="9">
        <v>1</v>
      </c>
      <c r="C48" s="9"/>
      <c r="D48" s="9">
        <f t="shared" si="2"/>
        <v>1</v>
      </c>
    </row>
    <row r="49" spans="1:4" ht="15" customHeight="1">
      <c r="A49" s="10" t="s">
        <v>39</v>
      </c>
      <c r="B49" s="9">
        <v>15</v>
      </c>
      <c r="C49" s="9"/>
      <c r="D49" s="9">
        <f t="shared" si="2"/>
        <v>15</v>
      </c>
    </row>
    <row r="50" spans="1:4" ht="15" customHeight="1">
      <c r="A50" s="10" t="s">
        <v>38</v>
      </c>
      <c r="B50" s="9">
        <v>3</v>
      </c>
      <c r="C50" s="9"/>
      <c r="D50" s="9">
        <f t="shared" si="2"/>
        <v>3</v>
      </c>
    </row>
    <row r="51" spans="1:4" ht="15" customHeight="1">
      <c r="A51" s="10" t="s">
        <v>37</v>
      </c>
      <c r="B51" s="9">
        <v>2</v>
      </c>
      <c r="C51" s="9"/>
      <c r="D51" s="9">
        <f t="shared" si="2"/>
        <v>2</v>
      </c>
    </row>
    <row r="52" spans="1:4" ht="15" customHeight="1">
      <c r="A52" s="10" t="s">
        <v>36</v>
      </c>
      <c r="B52" s="9">
        <v>1</v>
      </c>
      <c r="C52" s="9"/>
      <c r="D52" s="9">
        <f t="shared" si="2"/>
        <v>1</v>
      </c>
    </row>
    <row r="53" spans="1:4" ht="15" customHeight="1">
      <c r="A53" s="10" t="s">
        <v>35</v>
      </c>
      <c r="B53" s="9">
        <v>10</v>
      </c>
      <c r="C53" s="9"/>
      <c r="D53" s="9">
        <f t="shared" si="2"/>
        <v>10</v>
      </c>
    </row>
    <row r="54" spans="1:4" ht="15" customHeight="1">
      <c r="A54" s="10" t="s">
        <v>34</v>
      </c>
      <c r="B54" s="9">
        <v>1</v>
      </c>
      <c r="C54" s="9"/>
      <c r="D54" s="9">
        <f t="shared" si="2"/>
        <v>1</v>
      </c>
    </row>
    <row r="55" spans="1:4" ht="15" customHeight="1">
      <c r="A55" s="10" t="s">
        <v>33</v>
      </c>
      <c r="B55" s="9">
        <v>3</v>
      </c>
      <c r="C55" s="9"/>
      <c r="D55" s="9">
        <f t="shared" si="2"/>
        <v>3</v>
      </c>
    </row>
    <row r="56" spans="1:4" s="6" customFormat="1" ht="15" customHeight="1">
      <c r="A56" s="10" t="s">
        <v>32</v>
      </c>
      <c r="B56" s="9">
        <v>1</v>
      </c>
      <c r="C56" s="9"/>
      <c r="D56" s="9">
        <f t="shared" si="2"/>
        <v>1</v>
      </c>
    </row>
    <row r="57" spans="1:4" ht="15" customHeight="1">
      <c r="A57" s="10" t="s">
        <v>31</v>
      </c>
      <c r="B57" s="9">
        <v>4</v>
      </c>
      <c r="C57" s="9"/>
      <c r="D57" s="9">
        <f t="shared" si="2"/>
        <v>4</v>
      </c>
    </row>
    <row r="58" spans="1:4" ht="15" customHeight="1">
      <c r="A58" s="10" t="s">
        <v>30</v>
      </c>
      <c r="B58" s="9">
        <v>40</v>
      </c>
      <c r="C58" s="9"/>
      <c r="D58" s="9">
        <f t="shared" si="2"/>
        <v>40</v>
      </c>
    </row>
    <row r="59" spans="1:4" ht="15" customHeight="1">
      <c r="A59" s="10" t="s">
        <v>29</v>
      </c>
      <c r="B59" s="9">
        <v>31</v>
      </c>
      <c r="C59" s="9"/>
      <c r="D59" s="9">
        <f t="shared" si="2"/>
        <v>31</v>
      </c>
    </row>
    <row r="60" spans="1:4" ht="15" customHeight="1">
      <c r="A60" s="10" t="s">
        <v>28</v>
      </c>
      <c r="B60" s="9"/>
      <c r="C60" s="9">
        <v>1</v>
      </c>
      <c r="D60" s="9">
        <f t="shared" si="2"/>
        <v>1</v>
      </c>
    </row>
    <row r="61" spans="1:4" s="6" customFormat="1" ht="15" customHeight="1">
      <c r="A61" s="14" t="s">
        <v>27</v>
      </c>
      <c r="B61" s="13">
        <v>477</v>
      </c>
      <c r="C61" s="13">
        <v>106</v>
      </c>
      <c r="D61" s="13">
        <f t="shared" si="2"/>
        <v>583</v>
      </c>
    </row>
    <row r="62" spans="1:4" ht="15" customHeight="1">
      <c r="A62" s="10" t="s">
        <v>26</v>
      </c>
      <c r="B62" s="9">
        <v>49</v>
      </c>
      <c r="C62" s="9">
        <v>4</v>
      </c>
      <c r="D62" s="9">
        <f t="shared" si="2"/>
        <v>53</v>
      </c>
    </row>
    <row r="63" spans="1:4" ht="15" customHeight="1">
      <c r="A63" s="10" t="s">
        <v>25</v>
      </c>
      <c r="B63" s="9">
        <v>7</v>
      </c>
      <c r="C63" s="9">
        <v>2</v>
      </c>
      <c r="D63" s="9">
        <f t="shared" si="2"/>
        <v>9</v>
      </c>
    </row>
    <row r="64" spans="1:4" ht="15" customHeight="1">
      <c r="A64" s="10" t="s">
        <v>24</v>
      </c>
      <c r="B64" s="9">
        <v>6</v>
      </c>
      <c r="C64" s="9">
        <v>4</v>
      </c>
      <c r="D64" s="9">
        <f t="shared" si="2"/>
        <v>10</v>
      </c>
    </row>
    <row r="65" spans="1:4" ht="15" customHeight="1">
      <c r="A65" s="10" t="s">
        <v>23</v>
      </c>
      <c r="B65" s="9">
        <v>8</v>
      </c>
      <c r="C65" s="9"/>
      <c r="D65" s="9">
        <f t="shared" si="2"/>
        <v>8</v>
      </c>
    </row>
    <row r="66" spans="1:4" ht="15" customHeight="1">
      <c r="A66" s="10" t="s">
        <v>22</v>
      </c>
      <c r="B66" s="9">
        <v>2</v>
      </c>
      <c r="C66" s="9"/>
      <c r="D66" s="9">
        <f t="shared" si="2"/>
        <v>2</v>
      </c>
    </row>
    <row r="67" spans="1:4" ht="15" customHeight="1">
      <c r="A67" s="10" t="s">
        <v>21</v>
      </c>
      <c r="B67" s="9">
        <v>172</v>
      </c>
      <c r="C67" s="9">
        <v>56</v>
      </c>
      <c r="D67" s="9">
        <f t="shared" si="2"/>
        <v>228</v>
      </c>
    </row>
    <row r="68" spans="1:4" ht="15" customHeight="1">
      <c r="A68" s="10" t="s">
        <v>20</v>
      </c>
      <c r="B68" s="9">
        <v>2</v>
      </c>
      <c r="C68" s="9"/>
      <c r="D68" s="9">
        <f t="shared" si="2"/>
        <v>2</v>
      </c>
    </row>
    <row r="69" spans="1:4" ht="15" customHeight="1">
      <c r="A69" s="10" t="s">
        <v>19</v>
      </c>
      <c r="B69" s="9">
        <v>52</v>
      </c>
      <c r="C69" s="9">
        <v>17</v>
      </c>
      <c r="D69" s="9">
        <f t="shared" si="2"/>
        <v>69</v>
      </c>
    </row>
    <row r="70" spans="1:4" ht="15" customHeight="1">
      <c r="A70" s="10" t="s">
        <v>18</v>
      </c>
      <c r="B70" s="9">
        <v>1</v>
      </c>
      <c r="C70" s="9"/>
      <c r="D70" s="9">
        <f t="shared" si="2"/>
        <v>1</v>
      </c>
    </row>
    <row r="71" spans="1:4" ht="15" customHeight="1">
      <c r="A71" s="10" t="s">
        <v>17</v>
      </c>
      <c r="B71" s="9">
        <v>4</v>
      </c>
      <c r="C71" s="9">
        <v>1</v>
      </c>
      <c r="D71" s="9">
        <f t="shared" si="2"/>
        <v>5</v>
      </c>
    </row>
    <row r="72" spans="1:4" ht="15" customHeight="1">
      <c r="A72" s="10" t="s">
        <v>16</v>
      </c>
      <c r="B72" s="9">
        <v>28</v>
      </c>
      <c r="C72" s="9">
        <v>5</v>
      </c>
      <c r="D72" s="9">
        <f t="shared" si="2"/>
        <v>33</v>
      </c>
    </row>
    <row r="73" spans="1:4" ht="15" customHeight="1">
      <c r="A73" s="10" t="s">
        <v>15</v>
      </c>
      <c r="B73" s="9">
        <v>2</v>
      </c>
      <c r="C73" s="9"/>
      <c r="D73" s="9">
        <f t="shared" si="2"/>
        <v>2</v>
      </c>
    </row>
    <row r="74" spans="1:4" ht="15" customHeight="1">
      <c r="A74" s="10" t="s">
        <v>14</v>
      </c>
      <c r="B74" s="9">
        <v>13</v>
      </c>
      <c r="C74" s="9">
        <v>1</v>
      </c>
      <c r="D74" s="9">
        <f t="shared" si="2"/>
        <v>14</v>
      </c>
    </row>
    <row r="75" spans="1:4" ht="15" customHeight="1">
      <c r="A75" s="10" t="s">
        <v>13</v>
      </c>
      <c r="B75" s="9">
        <v>19</v>
      </c>
      <c r="C75" s="9"/>
      <c r="D75" s="9">
        <f t="shared" si="2"/>
        <v>19</v>
      </c>
    </row>
    <row r="76" spans="1:4" ht="15" customHeight="1">
      <c r="A76" s="10" t="s">
        <v>12</v>
      </c>
      <c r="B76" s="9">
        <v>1</v>
      </c>
      <c r="C76" s="9">
        <v>3</v>
      </c>
      <c r="D76" s="9">
        <f t="shared" si="2"/>
        <v>4</v>
      </c>
    </row>
    <row r="77" spans="1:4" ht="15" customHeight="1">
      <c r="A77" s="10" t="s">
        <v>11</v>
      </c>
      <c r="B77" s="9">
        <v>38</v>
      </c>
      <c r="C77" s="9"/>
      <c r="D77" s="9">
        <f t="shared" si="2"/>
        <v>38</v>
      </c>
    </row>
    <row r="78" spans="1:4" s="6" customFormat="1" ht="15" customHeight="1">
      <c r="A78" s="10" t="s">
        <v>10</v>
      </c>
      <c r="B78" s="9">
        <v>57</v>
      </c>
      <c r="C78" s="9">
        <v>8</v>
      </c>
      <c r="D78" s="9">
        <f t="shared" si="2"/>
        <v>65</v>
      </c>
    </row>
    <row r="79" spans="1:4" ht="15" customHeight="1">
      <c r="A79" s="10" t="s">
        <v>9</v>
      </c>
      <c r="B79" s="9">
        <v>4</v>
      </c>
      <c r="C79" s="9">
        <v>1</v>
      </c>
      <c r="D79" s="9">
        <f t="shared" si="2"/>
        <v>5</v>
      </c>
    </row>
    <row r="80" spans="1:4" ht="15" customHeight="1">
      <c r="A80" s="10" t="s">
        <v>8</v>
      </c>
      <c r="B80" s="9">
        <v>2</v>
      </c>
      <c r="C80" s="9">
        <v>3</v>
      </c>
      <c r="D80" s="9">
        <f t="shared" si="2"/>
        <v>5</v>
      </c>
    </row>
    <row r="81" spans="1:4" ht="15" customHeight="1">
      <c r="A81" s="10" t="s">
        <v>7</v>
      </c>
      <c r="B81" s="9">
        <v>9</v>
      </c>
      <c r="C81" s="9"/>
      <c r="D81" s="9">
        <f t="shared" si="2"/>
        <v>9</v>
      </c>
    </row>
    <row r="82" spans="1:4" ht="15" customHeight="1">
      <c r="A82" s="10" t="s">
        <v>6</v>
      </c>
      <c r="B82" s="9">
        <v>1</v>
      </c>
      <c r="C82" s="9">
        <v>1</v>
      </c>
      <c r="D82" s="9">
        <f t="shared" si="2"/>
        <v>2</v>
      </c>
    </row>
    <row r="83" spans="1:4" ht="9" customHeight="1">
      <c r="A83" s="10"/>
      <c r="B83" s="9"/>
      <c r="C83" s="9"/>
      <c r="D83" s="9"/>
    </row>
    <row r="84" spans="1:4" s="6" customFormat="1" ht="15" customHeight="1">
      <c r="A84" s="14" t="s">
        <v>5</v>
      </c>
      <c r="B84" s="13">
        <v>8</v>
      </c>
      <c r="C84" s="13"/>
      <c r="D84" s="13">
        <f>SUM(B84:C84)</f>
        <v>8</v>
      </c>
    </row>
    <row r="85" spans="1:4" ht="15" customHeight="1">
      <c r="A85" s="10" t="s">
        <v>4</v>
      </c>
      <c r="B85" s="9">
        <v>4</v>
      </c>
      <c r="C85" s="9"/>
      <c r="D85" s="9">
        <f>SUM(B85:C85)</f>
        <v>4</v>
      </c>
    </row>
    <row r="86" spans="1:4" ht="15" customHeight="1">
      <c r="A86" s="12" t="s">
        <v>3</v>
      </c>
      <c r="B86" s="11">
        <v>2</v>
      </c>
      <c r="C86" s="11"/>
      <c r="D86" s="11">
        <f>SUM(B86:C86)</f>
        <v>2</v>
      </c>
    </row>
    <row r="87" spans="1:4" ht="15" customHeight="1">
      <c r="A87" s="10" t="s">
        <v>2</v>
      </c>
      <c r="B87" s="9">
        <v>2</v>
      </c>
      <c r="C87" s="9"/>
      <c r="D87" s="9">
        <f>SUM(B87:C87)</f>
        <v>2</v>
      </c>
    </row>
    <row r="88" spans="1:4" ht="9" customHeight="1">
      <c r="A88" s="10"/>
      <c r="B88" s="9"/>
      <c r="C88" s="9"/>
      <c r="D88" s="9"/>
    </row>
    <row r="89" spans="1:4" s="6" customFormat="1" ht="15" customHeight="1">
      <c r="A89" s="8" t="s">
        <v>1</v>
      </c>
      <c r="B89" s="7">
        <f>SUM(B9:B87)/2</f>
        <v>1610</v>
      </c>
      <c r="C89" s="7">
        <f>SUM(C9:C87)/2</f>
        <v>252</v>
      </c>
      <c r="D89" s="7">
        <f>SUM(B89:C89)</f>
        <v>1862</v>
      </c>
    </row>
    <row r="90" spans="1:4" ht="12.75" customHeight="1">
      <c r="A90" s="5"/>
      <c r="B90" s="3"/>
      <c r="C90" s="3"/>
      <c r="D90" s="3"/>
    </row>
    <row r="91" spans="1:4" ht="12.75" customHeight="1">
      <c r="A91" s="4" t="s">
        <v>0</v>
      </c>
      <c r="B91" s="3"/>
      <c r="C91" s="3"/>
      <c r="D91" s="3"/>
    </row>
  </sheetData>
  <sheetProtection/>
  <mergeCells count="8">
    <mergeCell ref="A1:D1"/>
    <mergeCell ref="A2:D2"/>
    <mergeCell ref="A4:D4"/>
    <mergeCell ref="A6:A7"/>
    <mergeCell ref="B6:B7"/>
    <mergeCell ref="C6:C7"/>
    <mergeCell ref="D6:D7"/>
    <mergeCell ref="A3:D3"/>
  </mergeCells>
  <printOptions horizontalCentered="1"/>
  <pageMargins left="0.3937007874015748" right="0.3937007874015748" top="0.5905511811023623" bottom="0.3937007874015748" header="0.31496062992125984" footer="0.31496062992125984"/>
  <pageSetup horizontalDpi="1200" verticalDpi="12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2014-07-04T03:35:27Z</dcterms:created>
  <dcterms:modified xsi:type="dcterms:W3CDTF">2014-07-04T03:56:45Z</dcterms:modified>
  <cp:category/>
  <cp:version/>
  <cp:contentType/>
  <cp:contentStatus/>
</cp:coreProperties>
</file>