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12280" windowWidth="20120" windowHeight="800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<sst xmlns="http://schemas.openxmlformats.org/spreadsheetml/2006/main" count="29" uniqueCount="22">
  <si>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FUENTE: Dirección General de Incorporación y Revalidación de Estudios, UNAM.</t>
  </si>
  <si>
    <t>Plan CCH</t>
  </si>
  <si>
    <t>Plan ENP</t>
  </si>
  <si>
    <t>Licenciatura</t>
  </si>
  <si>
    <t>Sedes</t>
  </si>
  <si>
    <t>Instituciones</t>
  </si>
  <si>
    <t>2014-2015</t>
  </si>
  <si>
    <t>INSTITUCIONES INCORPORADAS</t>
  </si>
  <si>
    <t>T O T A L</t>
  </si>
  <si>
    <t>Bachillerato a distancia</t>
  </si>
  <si>
    <t>Bachillerato</t>
  </si>
  <si>
    <t>Población total</t>
  </si>
  <si>
    <t>Total</t>
  </si>
  <si>
    <t>Mujeres</t>
  </si>
  <si>
    <t>Hombres</t>
  </si>
  <si>
    <t>Reingreso</t>
  </si>
  <si>
    <t>Primer ingreso</t>
  </si>
  <si>
    <t>Alumnos</t>
  </si>
  <si>
    <t>Profesores</t>
  </si>
  <si>
    <t>Planes de estudio incorporados</t>
  </si>
  <si>
    <t>Nivel</t>
  </si>
  <si>
    <t>UNAM. SISTEMA INCORPORADO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</si>
</sst>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7999799847602844"/>
      </bottom>
    </border>
    <border>
      <left>
        <color indexed="63"/>
      </left>
      <right>
        <color indexed="63"/>
      </right>
      <top style="medium">
        <color theme="3" tint="0.7999799847602844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0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 indent="1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5" fillId="2" borderId="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>
      <alignment vertical="center"/>
    </xf>
    <xf numFmtId="40" fontId="3" fillId="0" borderId="0" xfId="5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4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Alumnos por nivel</a:t>
            </a:r>
          </a:p>
        </c:rich>
      </c:tx>
      <c:layout>
        <c:manualLayout>
          <c:xMode val="factor"/>
          <c:yMode val="factor"/>
          <c:x val="-0.0105"/>
          <c:y val="0.009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02"/>
          <c:y val="0.34125"/>
          <c:w val="0.62775"/>
          <c:h val="0.43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resumen!$F$28:$F$30</c:f>
              <c:strCache/>
            </c:strRef>
          </c:cat>
          <c:val>
            <c:numRef>
              <c:f>resumen!$G$28:$G$30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17</xdr:row>
      <xdr:rowOff>0</xdr:rowOff>
    </xdr:from>
    <xdr:to>
      <xdr:col>9</xdr:col>
      <xdr:colOff>361950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2676525" y="2895600"/>
        <a:ext cx="53054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1" sqref="A1:J1"/>
    </sheetView>
  </sheetViews>
  <sheetFormatPr defaultColWidth="11.57421875" defaultRowHeight="12.75"/>
  <cols>
    <col min="1" max="1" width="22.8515625" style="1" customWidth="1"/>
    <col min="2" max="12" width="11.421875" style="1" customWidth="1"/>
    <col min="13" max="13" width="11.28125" style="1" customWidth="1"/>
    <col min="14" max="16384" width="11.421875" style="1" customWidth="1"/>
  </cols>
  <sheetData>
    <row r="1" spans="1:13" ht="1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M1" s="38"/>
    </row>
    <row r="2" spans="1:13" ht="15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M2" s="38"/>
    </row>
    <row r="3" spans="1:13" ht="12">
      <c r="A3" s="39"/>
      <c r="B3" s="39"/>
      <c r="C3" s="39"/>
      <c r="D3" s="39"/>
      <c r="E3" s="39"/>
      <c r="F3" s="39"/>
      <c r="G3" s="39"/>
      <c r="H3" s="39"/>
      <c r="I3" s="39"/>
      <c r="J3" s="39"/>
      <c r="M3" s="38"/>
    </row>
    <row r="4" spans="1:13" s="7" customFormat="1" ht="12" customHeight="1">
      <c r="A4" s="44" t="s">
        <v>20</v>
      </c>
      <c r="B4" s="44" t="s">
        <v>19</v>
      </c>
      <c r="C4" s="44" t="s">
        <v>18</v>
      </c>
      <c r="D4" s="40" t="s">
        <v>17</v>
      </c>
      <c r="E4" s="40"/>
      <c r="F4" s="40"/>
      <c r="G4" s="40"/>
      <c r="H4" s="40"/>
      <c r="I4" s="40"/>
      <c r="J4" s="40"/>
      <c r="M4" s="38"/>
    </row>
    <row r="5" spans="1:14" ht="12" customHeight="1">
      <c r="A5" s="44"/>
      <c r="B5" s="44"/>
      <c r="C5" s="44"/>
      <c r="D5" s="40" t="s">
        <v>16</v>
      </c>
      <c r="E5" s="40"/>
      <c r="F5" s="40"/>
      <c r="G5" s="40" t="s">
        <v>15</v>
      </c>
      <c r="H5" s="40"/>
      <c r="I5" s="40"/>
      <c r="J5" s="37"/>
      <c r="N5" s="26"/>
    </row>
    <row r="6" spans="1:18" ht="12" customHeight="1">
      <c r="A6" s="44"/>
      <c r="B6" s="44"/>
      <c r="C6" s="44"/>
      <c r="D6" s="36" t="s">
        <v>14</v>
      </c>
      <c r="E6" s="36" t="s">
        <v>13</v>
      </c>
      <c r="F6" s="36" t="s">
        <v>12</v>
      </c>
      <c r="G6" s="36" t="s">
        <v>14</v>
      </c>
      <c r="H6" s="36" t="s">
        <v>13</v>
      </c>
      <c r="I6" s="36" t="s">
        <v>12</v>
      </c>
      <c r="J6" s="36" t="s">
        <v>11</v>
      </c>
      <c r="N6" s="26"/>
      <c r="O6" s="2"/>
      <c r="P6" s="2"/>
      <c r="Q6" s="2"/>
      <c r="R6" s="2"/>
    </row>
    <row r="7" spans="1:18" ht="9" customHeight="1">
      <c r="A7" s="7"/>
      <c r="B7" s="7"/>
      <c r="C7" s="7"/>
      <c r="D7" s="7"/>
      <c r="E7" s="7"/>
      <c r="F7" s="7"/>
      <c r="G7" s="7"/>
      <c r="N7" s="26"/>
      <c r="R7" s="2"/>
    </row>
    <row r="8" spans="1:18" ht="15" customHeight="1">
      <c r="A8" s="25" t="s">
        <v>3</v>
      </c>
      <c r="B8" s="35">
        <v>187</v>
      </c>
      <c r="C8" s="35">
        <v>2585</v>
      </c>
      <c r="D8" s="35">
        <v>2005</v>
      </c>
      <c r="E8" s="35">
        <v>3582</v>
      </c>
      <c r="F8" s="34">
        <f>SUM(D8:E8)</f>
        <v>5587</v>
      </c>
      <c r="G8" s="33">
        <v>5144</v>
      </c>
      <c r="H8" s="33">
        <v>8393</v>
      </c>
      <c r="I8" s="33">
        <f>SUM(G8:H8)</f>
        <v>13537</v>
      </c>
      <c r="J8" s="33">
        <f>SUM(F8,I8)</f>
        <v>19124</v>
      </c>
      <c r="N8" s="26"/>
      <c r="R8" s="2"/>
    </row>
    <row r="9" spans="1:18" ht="15" customHeight="1">
      <c r="A9" s="25" t="s">
        <v>10</v>
      </c>
      <c r="B9" s="35">
        <v>305</v>
      </c>
      <c r="C9" s="35">
        <f>SUM(C10:C12)</f>
        <v>6559</v>
      </c>
      <c r="D9" s="35">
        <f>SUM(D10:D12)</f>
        <v>10066</v>
      </c>
      <c r="E9" s="35">
        <f>SUM(E10:E12)</f>
        <v>10915</v>
      </c>
      <c r="F9" s="34">
        <f>SUM(D9:E9)</f>
        <v>20981</v>
      </c>
      <c r="G9" s="35">
        <f>SUM(G10:G12)</f>
        <v>15770</v>
      </c>
      <c r="H9" s="35">
        <f>SUM(H10:H12)</f>
        <v>17805</v>
      </c>
      <c r="I9" s="34">
        <f>SUM(G9:H9)</f>
        <v>33575</v>
      </c>
      <c r="J9" s="33">
        <f>SUM(F9,I9)</f>
        <v>54556</v>
      </c>
      <c r="N9" s="26"/>
      <c r="R9" s="2"/>
    </row>
    <row r="10" spans="1:18" ht="15" customHeight="1">
      <c r="A10" s="32" t="s">
        <v>2</v>
      </c>
      <c r="B10" s="31">
        <v>211</v>
      </c>
      <c r="C10" s="31">
        <v>5260</v>
      </c>
      <c r="D10" s="26">
        <v>8124</v>
      </c>
      <c r="E10" s="26">
        <v>9033</v>
      </c>
      <c r="F10" s="31">
        <f>SUM(D10:E10)</f>
        <v>17157</v>
      </c>
      <c r="G10" s="31">
        <v>12743</v>
      </c>
      <c r="H10" s="31">
        <v>14878</v>
      </c>
      <c r="I10" s="31">
        <f>SUM(G10:H10)</f>
        <v>27621</v>
      </c>
      <c r="J10" s="26">
        <f>SUM(F10,I10)</f>
        <v>44778</v>
      </c>
      <c r="O10" s="2"/>
      <c r="P10" s="5"/>
      <c r="Q10" s="30"/>
      <c r="R10" s="2"/>
    </row>
    <row r="11" spans="1:18" ht="15" customHeight="1">
      <c r="A11" s="32" t="s">
        <v>1</v>
      </c>
      <c r="B11" s="31">
        <v>87</v>
      </c>
      <c r="C11" s="31">
        <v>1276</v>
      </c>
      <c r="D11" s="26">
        <v>1933</v>
      </c>
      <c r="E11" s="26">
        <v>1878</v>
      </c>
      <c r="F11" s="31">
        <f>SUM(D11:E11)</f>
        <v>3811</v>
      </c>
      <c r="G11" s="31">
        <v>3007</v>
      </c>
      <c r="H11" s="31">
        <v>2915</v>
      </c>
      <c r="I11" s="31">
        <f>SUM(G11:H11)</f>
        <v>5922</v>
      </c>
      <c r="J11" s="26">
        <f>SUM(F11,I11)</f>
        <v>9733</v>
      </c>
      <c r="O11" s="6"/>
      <c r="P11" s="5"/>
      <c r="Q11" s="30"/>
      <c r="R11" s="2"/>
    </row>
    <row r="12" spans="1:18" ht="15" customHeight="1">
      <c r="A12" s="32" t="s">
        <v>9</v>
      </c>
      <c r="B12" s="31">
        <v>7</v>
      </c>
      <c r="C12" s="31">
        <v>23</v>
      </c>
      <c r="D12" s="1">
        <v>9</v>
      </c>
      <c r="E12" s="1">
        <v>4</v>
      </c>
      <c r="F12" s="31">
        <f>SUM(D12:E12)</f>
        <v>13</v>
      </c>
      <c r="G12" s="31">
        <v>20</v>
      </c>
      <c r="H12" s="31">
        <v>12</v>
      </c>
      <c r="I12" s="31">
        <f>SUM(G12:H12)</f>
        <v>32</v>
      </c>
      <c r="J12" s="26">
        <f>SUM(F12,I12)</f>
        <v>45</v>
      </c>
      <c r="O12" s="6"/>
      <c r="P12" s="5"/>
      <c r="Q12" s="30"/>
      <c r="R12" s="2"/>
    </row>
    <row r="13" spans="1:18" ht="9" customHeight="1">
      <c r="A13" s="32"/>
      <c r="B13" s="31"/>
      <c r="C13" s="31"/>
      <c r="D13" s="26"/>
      <c r="E13" s="26"/>
      <c r="F13" s="31"/>
      <c r="G13" s="26"/>
      <c r="H13" s="26"/>
      <c r="I13" s="26"/>
      <c r="J13" s="26"/>
      <c r="O13" s="6"/>
      <c r="P13" s="5"/>
      <c r="Q13" s="30"/>
      <c r="R13" s="2"/>
    </row>
    <row r="14" spans="1:17" ht="15" customHeight="1">
      <c r="A14" s="29" t="s">
        <v>8</v>
      </c>
      <c r="B14" s="28">
        <f aca="true" t="shared" si="0" ref="B14:J14">SUM(B8,B9)</f>
        <v>492</v>
      </c>
      <c r="C14" s="28">
        <f t="shared" si="0"/>
        <v>9144</v>
      </c>
      <c r="D14" s="28">
        <f t="shared" si="0"/>
        <v>12071</v>
      </c>
      <c r="E14" s="28">
        <f t="shared" si="0"/>
        <v>14497</v>
      </c>
      <c r="F14" s="28">
        <f t="shared" si="0"/>
        <v>26568</v>
      </c>
      <c r="G14" s="28">
        <f t="shared" si="0"/>
        <v>20914</v>
      </c>
      <c r="H14" s="28">
        <f t="shared" si="0"/>
        <v>26198</v>
      </c>
      <c r="I14" s="28">
        <f t="shared" si="0"/>
        <v>47112</v>
      </c>
      <c r="J14" s="28">
        <f t="shared" si="0"/>
        <v>73680</v>
      </c>
      <c r="O14" s="27"/>
      <c r="P14" s="19"/>
      <c r="Q14" s="18"/>
    </row>
    <row r="15" spans="15:17" ht="13.5" customHeight="1">
      <c r="O15" s="26"/>
      <c r="P15" s="26"/>
      <c r="Q15" s="26"/>
    </row>
    <row r="16" spans="15:17" ht="13.5" customHeight="1">
      <c r="O16" s="26"/>
      <c r="P16" s="26"/>
      <c r="Q16" s="26"/>
    </row>
    <row r="17" spans="1:17" ht="15" customHeight="1">
      <c r="A17" s="43" t="s">
        <v>7</v>
      </c>
      <c r="B17" s="43"/>
      <c r="H17" s="7"/>
      <c r="I17" s="7"/>
      <c r="O17" s="26"/>
      <c r="P17" s="26"/>
      <c r="Q17" s="26"/>
    </row>
    <row r="18" spans="1:9" ht="15" customHeight="1">
      <c r="A18" s="42" t="s">
        <v>6</v>
      </c>
      <c r="B18" s="42"/>
      <c r="G18" s="25"/>
      <c r="H18" s="25"/>
      <c r="I18" s="7"/>
    </row>
    <row r="19" spans="1:11" ht="9" customHeight="1" thickBot="1">
      <c r="A19" s="7"/>
      <c r="B19" s="7"/>
      <c r="G19" s="20"/>
      <c r="H19" s="20"/>
      <c r="I19" s="19"/>
      <c r="J19" s="7"/>
      <c r="K19" s="3"/>
    </row>
    <row r="20" spans="1:11" ht="15" customHeight="1">
      <c r="A20" s="24" t="s">
        <v>5</v>
      </c>
      <c r="B20" s="23">
        <v>308</v>
      </c>
      <c r="H20" s="7"/>
      <c r="I20" s="7"/>
      <c r="J20" s="19"/>
      <c r="K20" s="18"/>
    </row>
    <row r="21" spans="1:11" ht="15" customHeight="1" thickBot="1">
      <c r="A21" s="22" t="s">
        <v>4</v>
      </c>
      <c r="B21" s="21">
        <v>345</v>
      </c>
      <c r="H21" s="20"/>
      <c r="I21" s="8"/>
      <c r="J21" s="19"/>
      <c r="K21" s="18"/>
    </row>
    <row r="22" spans="1:11" s="13" customFormat="1" ht="12" customHeight="1">
      <c r="A22" s="15"/>
      <c r="B22" s="15"/>
      <c r="H22" s="17"/>
      <c r="I22" s="16"/>
      <c r="J22" s="15"/>
      <c r="K22" s="14"/>
    </row>
    <row r="23" spans="1:18" ht="12.75" customHeight="1">
      <c r="A23" s="7"/>
      <c r="B23" s="7"/>
      <c r="H23" s="11"/>
      <c r="I23" s="9"/>
      <c r="J23" s="8"/>
      <c r="K23" s="8"/>
      <c r="O23" s="12"/>
      <c r="P23" s="12"/>
      <c r="Q23" s="12"/>
      <c r="R23" s="12"/>
    </row>
    <row r="24" spans="1:18" ht="12.75" customHeight="1">
      <c r="A24" s="7"/>
      <c r="B24" s="7"/>
      <c r="C24" s="7"/>
      <c r="D24" s="7"/>
      <c r="E24" s="7"/>
      <c r="F24" s="7"/>
      <c r="H24" s="11"/>
      <c r="I24" s="9"/>
      <c r="J24" s="8"/>
      <c r="K24" s="8"/>
      <c r="O24" s="10"/>
      <c r="P24" s="10"/>
      <c r="Q24" s="10"/>
      <c r="R24" s="10"/>
    </row>
    <row r="25" spans="1:17" ht="12.75" customHeight="1">
      <c r="A25" s="7"/>
      <c r="B25" s="7"/>
      <c r="H25" s="11"/>
      <c r="I25" s="9"/>
      <c r="J25" s="8"/>
      <c r="K25" s="8"/>
      <c r="O25" s="10"/>
      <c r="P25" s="10"/>
      <c r="Q25" s="10"/>
    </row>
    <row r="26" spans="1:13" ht="12.75" customHeight="1">
      <c r="A26" s="7"/>
      <c r="B26" s="7"/>
      <c r="H26" s="7"/>
      <c r="I26" s="7"/>
      <c r="J26" s="9"/>
      <c r="K26" s="9"/>
      <c r="M26" s="7"/>
    </row>
    <row r="27" spans="1:13" ht="12.75" customHeight="1">
      <c r="A27" s="7"/>
      <c r="B27" s="7"/>
      <c r="H27" s="7"/>
      <c r="I27" s="7"/>
      <c r="J27" s="9"/>
      <c r="K27" s="9"/>
      <c r="M27" s="7"/>
    </row>
    <row r="28" spans="1:13" ht="12.75" customHeight="1">
      <c r="A28" s="7"/>
      <c r="B28" s="7"/>
      <c r="C28" s="6"/>
      <c r="D28" s="6"/>
      <c r="E28" s="6"/>
      <c r="F28" s="6" t="s">
        <v>3</v>
      </c>
      <c r="G28" s="5">
        <f>J8</f>
        <v>19124</v>
      </c>
      <c r="H28" s="4">
        <f>+G28/$G$31*100</f>
        <v>25.971345148366947</v>
      </c>
      <c r="I28" s="7"/>
      <c r="J28" s="7"/>
      <c r="K28" s="3"/>
      <c r="M28" s="7"/>
    </row>
    <row r="29" spans="1:13" ht="12.75" customHeight="1">
      <c r="A29" s="7"/>
      <c r="B29" s="7"/>
      <c r="C29" s="6"/>
      <c r="D29" s="6"/>
      <c r="E29" s="6"/>
      <c r="F29" s="6" t="s">
        <v>2</v>
      </c>
      <c r="G29" s="5">
        <f>J10</f>
        <v>44778</v>
      </c>
      <c r="H29" s="4">
        <f>+G29/$G$31*100</f>
        <v>60.8107557547362</v>
      </c>
      <c r="K29" s="8"/>
      <c r="M29" s="7"/>
    </row>
    <row r="30" spans="3:11" ht="12.75" customHeight="1">
      <c r="C30" s="6"/>
      <c r="D30" s="6"/>
      <c r="E30" s="6"/>
      <c r="F30" s="6" t="s">
        <v>1</v>
      </c>
      <c r="G30" s="5">
        <f>J11</f>
        <v>9733</v>
      </c>
      <c r="H30" s="4">
        <f>+G30/$G$31*100</f>
        <v>13.217899096896858</v>
      </c>
      <c r="K30" s="3"/>
    </row>
    <row r="31" spans="3:11" ht="12.75" customHeight="1">
      <c r="C31" s="6"/>
      <c r="D31" s="6"/>
      <c r="E31" s="6"/>
      <c r="F31" s="6"/>
      <c r="G31" s="5">
        <f>SUM(G28:G30)</f>
        <v>73635</v>
      </c>
      <c r="H31" s="4">
        <f>+G31/$G$31*100</f>
        <v>100</v>
      </c>
      <c r="K31" s="3"/>
    </row>
    <row r="32" ht="12.75" customHeight="1">
      <c r="G32" s="1">
        <v>45</v>
      </c>
    </row>
    <row r="33" ht="12.75" customHeight="1"/>
    <row r="34" ht="12.75" customHeight="1"/>
    <row r="35" ht="12.75" customHeight="1"/>
    <row r="36" ht="12.75" customHeight="1"/>
    <row r="37" ht="12.75" customHeight="1">
      <c r="A37" s="2" t="s">
        <v>0</v>
      </c>
    </row>
    <row r="38" spans="3:6" ht="12.75" customHeight="1">
      <c r="C38" s="2"/>
      <c r="D38" s="2"/>
      <c r="E38" s="2"/>
      <c r="F38" s="2"/>
    </row>
    <row r="39" ht="12.75" customHeight="1"/>
  </sheetData>
  <sheetProtection/>
  <mergeCells count="10">
    <mergeCell ref="D4:J4"/>
    <mergeCell ref="A1:J1"/>
    <mergeCell ref="A2:J2"/>
    <mergeCell ref="A18:B18"/>
    <mergeCell ref="G5:I5"/>
    <mergeCell ref="A17:B17"/>
    <mergeCell ref="B4:B6"/>
    <mergeCell ref="D5:F5"/>
    <mergeCell ref="A4:A6"/>
    <mergeCell ref="C4:C6"/>
  </mergeCells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landscape" scale="80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Jaime Escamilla</cp:lastModifiedBy>
  <dcterms:created xsi:type="dcterms:W3CDTF">2015-06-26T20:47:40Z</dcterms:created>
  <dcterms:modified xsi:type="dcterms:W3CDTF">2015-08-03T16:12:16Z</dcterms:modified>
  <cp:category/>
  <cp:version/>
  <cp:contentType/>
  <cp:contentStatus/>
</cp:coreProperties>
</file>