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55" yWindow="1935" windowWidth="20730" windowHeight="11760" activeTab="0"/>
  </bookViews>
  <sheets>
    <sheet name="sedes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<sst xmlns="http://schemas.openxmlformats.org/spreadsheetml/2006/main" count="65" uniqueCount="58">
  <si>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Centro de Ciencias Aplicadas y Desarrollo Tecnológico</t>
  </si>
  <si>
    <t>Centro de Física Aplicada y Tecnología Avanzada</t>
  </si>
  <si>
    <t>Centro de Geociencias</t>
  </si>
  <si>
    <t>Instituto de Neurobiología</t>
  </si>
  <si>
    <t>Centro de Radioastronomía y Astrofísica</t>
  </si>
  <si>
    <t>Total</t>
  </si>
  <si>
    <t>Instituto de Geología</t>
  </si>
  <si>
    <t>Instituto de Investigaciones Biomédicas</t>
  </si>
  <si>
    <t>Instituto de Química</t>
  </si>
  <si>
    <t>T O T A L</t>
  </si>
  <si>
    <t>Centro de Ciencias de la Atmósfera</t>
  </si>
  <si>
    <t>Instituto de Astronomía</t>
  </si>
  <si>
    <t>Instituto de Biología</t>
  </si>
  <si>
    <t>Instituto de Biotecnología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</si>
  <si>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</si>
  <si>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</si>
  <si>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</si>
  <si>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</si>
  <si>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</si>
  <si>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</si>
  <si>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</si>
  <si>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Ingeniería</t>
  </si>
  <si>
    <t>Instituto de Investigaciones en Materiales</t>
  </si>
  <si>
    <t>Instituto de Investigaciones en Matemáticas Aplicadas y en Sistemas</t>
  </si>
  <si>
    <t>Instituto de Matemáticas</t>
  </si>
  <si>
    <t>Centro de Ciencias Genómicas</t>
  </si>
  <si>
    <t>CAMPUS CIUDAD UNIVERSITARIA</t>
  </si>
  <si>
    <t>CAMPUS FORÁNEOS</t>
  </si>
  <si>
    <t>Centros e Institutos Foráneos</t>
  </si>
  <si>
    <t>Investigadores</t>
  </si>
  <si>
    <t>Estación Puerto Morelos, Quintana Roo</t>
  </si>
  <si>
    <t>Instituto de Ciencias Físicas</t>
  </si>
  <si>
    <t>Bases, Sedes, Unidades y Estaciones Foráneas</t>
  </si>
  <si>
    <t>Estación Mazatlán, Sinaloa</t>
  </si>
  <si>
    <t>UNAM. SUBSISTEMA DE INVESTIGACIÓN CIENTÍFICA</t>
  </si>
  <si>
    <t>INVESTIGADORES Y TÉCNICOS ACADÉMICOS EN CIUDAD UNIVERSITARIA Y SEDES FORÁNEAS</t>
  </si>
  <si>
    <t>Centro de Investigaciones en Geografía Ambiental</t>
  </si>
  <si>
    <t>Centro de Investigaciones en Ecosistemas</t>
  </si>
  <si>
    <t>Entidad académica</t>
  </si>
  <si>
    <t>Técnicos académicos</t>
  </si>
  <si>
    <t>Centro de Nanociencias y Nanotecnología</t>
  </si>
  <si>
    <t>Estación Regional del Norte de Hermosillo, Sonora</t>
  </si>
  <si>
    <t>Coordinación de la Investigación Científica, UNAM.</t>
  </si>
  <si>
    <t>Centro de Ciencias Matemáticas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</si>
  <si>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</si>
  <si>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Instituto de Energías Renovables</t>
  </si>
  <si>
    <t>UNIDAD DE PROYECTOS ESPECIALES EN APOYO A LA INVESTIGACIÓN Y LA DOCENCIA</t>
  </si>
  <si>
    <t>Red de Apoyo a la Investigación</t>
  </si>
  <si>
    <t>Juriquilla, Querétaro</t>
  </si>
  <si>
    <t>Unidad Juriquilla, Querétaro</t>
  </si>
  <si>
    <t>Morelia, Michoacán</t>
  </si>
  <si>
    <t>Cd. Del Carmen, Campeche</t>
  </si>
  <si>
    <t>San Pedro Mártir, Baja California Norte</t>
  </si>
  <si>
    <t>Tonantzintla, Puebla</t>
  </si>
  <si>
    <t xml:space="preserve"> Los Tuxtlas, Veracruz</t>
  </si>
  <si>
    <t xml:space="preserve"> Chamela, Jalisco</t>
  </si>
  <si>
    <t>Cuernavaca, Morelos</t>
  </si>
  <si>
    <t>Sisal, Yucatán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</si>
</sst>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&quot; €&quot;;\-#,##0&quot; €&quot;"/>
    <numFmt numFmtId="171" formatCode="#,##0&quot; €&quot;;[Red]\-#,##0&quot; €&quot;"/>
    <numFmt numFmtId="172" formatCode="#,##0.00&quot; €&quot;;\-#,##0.00&quot; €&quot;"/>
    <numFmt numFmtId="173" formatCode="#,##0.00&quot; €&quot;;[Red]\-#,##0.00&quot; €&quot;"/>
    <numFmt numFmtId="174" formatCode="_-* #,##0&quot; €&quot;_-;\-* #,##0&quot; €&quot;_-;_-* &quot;-&quot;&quot; €&quot;_-;_-@_-"/>
    <numFmt numFmtId="175" formatCode="_-* #,##0_ _€_-;\-* #,##0_ _€_-;_-* &quot;-&quot;_ _€_-;_-@_-"/>
    <numFmt numFmtId="176" formatCode="_-* #,##0.00&quot; €&quot;_-;\-* #,##0.00&quot; €&quot;_-;_-* &quot;-&quot;??&quot; €&quot;_-;_-@_-"/>
    <numFmt numFmtId="177" formatCode="_-* #,##0.00_ _€_-;\-* #,##0.00_ _€_-;_-* &quot;-&quot;??_ _€_-;_-@_-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* #,##0_);_(* \(#,##0\);_(* &quot;-&quot;_);_(@_)"/>
    <numFmt numFmtId="184" formatCode="_(&quot;N$&quot;* #,##0.00_);_(&quot;N$&quot;* \(#,##0.00\);_(&quot;N$&quot;* &quot;-&quot;??_);_(@_)"/>
    <numFmt numFmtId="185" formatCode="_(* #,##0.00_);_(* \(#,##0.00\);_(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\ &quot;Pts&quot;;\-#,##0\ &quot;Pts&quot;"/>
    <numFmt numFmtId="199" formatCode="#,##0\ &quot;Pts&quot;;[Red]\-#,##0\ &quot;Pts&quot;"/>
    <numFmt numFmtId="200" formatCode="#,##0.00\ &quot;Pts&quot;;\-#,##0.00\ &quot;Pts&quot;"/>
    <numFmt numFmtId="201" formatCode="#,##0.00\ &quot;Pts&quot;;[Red]\-#,##0.00\ &quot;Pts&quot;"/>
    <numFmt numFmtId="202" formatCode="_-* #,##0\ &quot;Pts&quot;_-;\-* #,##0\ &quot;Pts&quot;_-;_-* &quot;-&quot;\ &quot;Pts&quot;_-;_-@_-"/>
    <numFmt numFmtId="203" formatCode="_-* #,##0\ _P_t_s_-;\-* #,##0\ _P_t_s_-;_-* &quot;-&quot;\ _P_t_s_-;_-@_-"/>
    <numFmt numFmtId="204" formatCode="_-* #,##0.00\ &quot;Pts&quot;_-;\-* #,##0.00\ &quot;Pts&quot;_-;_-* &quot;-&quot;??\ &quot;Pts&quot;_-;_-@_-"/>
    <numFmt numFmtId="205" formatCode="_-* #,##0.00\ _P_t_s_-;\-* #,##0.00\ _P_t_s_-;_-* &quot;-&quot;??\ _P_t_s_-;_-@_-"/>
    <numFmt numFmtId="206" formatCode="0.0"/>
    <numFmt numFmtId="207" formatCode="0.0000"/>
    <numFmt numFmtId="208" formatCode="0.000"/>
    <numFmt numFmtId="209" formatCode="0.0000000000"/>
    <numFmt numFmtId="210" formatCode="0.000000000"/>
    <numFmt numFmtId="211" formatCode="0.00000000"/>
    <numFmt numFmtId="212" formatCode="0.0000000"/>
    <numFmt numFmtId="213" formatCode="0.000000"/>
    <numFmt numFmtId="214" formatCode="0.00000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0.0%"/>
    <numFmt numFmtId="219" formatCode="[$-80A]dddd\,\ dd&quot; de &quot;mmmm&quot; de &quot;yyyy"/>
    <numFmt numFmtId="220" formatCode="[$-80A]hh:mm:ss\ AM/PM"/>
    <numFmt numFmtId="221" formatCode="[$€-2]\ #,##0.00_);[Red]\([$€-2]\ #,##0.00\)"/>
  </numFmts>
  <fonts count="4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 indent="1"/>
    </xf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3" fontId="2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 indent="1"/>
    </xf>
    <xf numFmtId="0" fontId="4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 indent="2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80.7109375" style="4" customWidth="1"/>
    <col min="2" max="4" width="12.8515625" style="4" customWidth="1"/>
    <col min="5" max="5" width="11.421875" style="4" customWidth="1" collapsed="1"/>
    <col min="6" max="6" width="11.421875" style="4" customWidth="1"/>
    <col min="7" max="11" width="11.421875" style="4" customWidth="1" collapsed="1"/>
    <col min="12" max="16384" width="11.421875" style="4" customWidth="1"/>
  </cols>
  <sheetData>
    <row r="1" spans="1:4" ht="15" customHeight="1">
      <c r="A1" s="31" t="s">
        <v>34</v>
      </c>
      <c r="B1" s="31"/>
      <c r="C1" s="31"/>
      <c r="D1" s="31"/>
    </row>
    <row r="2" spans="1:4" ht="15" customHeight="1">
      <c r="A2" s="31" t="s">
        <v>35</v>
      </c>
      <c r="B2" s="31"/>
      <c r="C2" s="31"/>
      <c r="D2" s="31"/>
    </row>
    <row r="3" spans="1:4" ht="15" customHeight="1">
      <c r="A3" s="31">
        <v>2014</v>
      </c>
      <c r="B3" s="31"/>
      <c r="C3" s="31"/>
      <c r="D3" s="31"/>
    </row>
    <row r="4" spans="1:4" ht="12.75">
      <c r="A4" s="3"/>
      <c r="B4" s="3"/>
      <c r="C4" s="3"/>
      <c r="D4" s="3"/>
    </row>
    <row r="5" spans="1:4" ht="15" customHeight="1">
      <c r="A5" s="33" t="s">
        <v>38</v>
      </c>
      <c r="B5" s="33" t="s">
        <v>29</v>
      </c>
      <c r="C5" s="34" t="s">
        <v>39</v>
      </c>
      <c r="D5" s="33" t="s">
        <v>5</v>
      </c>
    </row>
    <row r="6" spans="1:4" ht="15" customHeight="1">
      <c r="A6" s="33"/>
      <c r="B6" s="33"/>
      <c r="C6" s="34"/>
      <c r="D6" s="33"/>
    </row>
    <row r="7" spans="2:4" ht="9" customHeight="1">
      <c r="B7" s="9"/>
      <c r="C7" s="9"/>
      <c r="D7" s="9"/>
    </row>
    <row r="8" spans="1:4" ht="15" customHeight="1">
      <c r="A8" s="5" t="s">
        <v>26</v>
      </c>
      <c r="B8" s="10">
        <f>SUM(B9:B26)</f>
        <v>1100</v>
      </c>
      <c r="C8" s="10">
        <f>SUM(C9:C26)</f>
        <v>868</v>
      </c>
      <c r="D8" s="10">
        <f>SUM(D9:D26)</f>
        <v>1968</v>
      </c>
    </row>
    <row r="9" spans="1:4" ht="15" customHeight="1">
      <c r="A9" s="13" t="s">
        <v>0</v>
      </c>
      <c r="B9" s="8">
        <v>38</v>
      </c>
      <c r="C9" s="8">
        <v>69</v>
      </c>
      <c r="D9" s="11">
        <f>SUM(B9:C9)</f>
        <v>107</v>
      </c>
    </row>
    <row r="10" spans="1:4" ht="15" customHeight="1">
      <c r="A10" s="13" t="s">
        <v>10</v>
      </c>
      <c r="B10" s="8">
        <v>45</v>
      </c>
      <c r="C10" s="8">
        <v>40</v>
      </c>
      <c r="D10" s="11">
        <f aca="true" t="shared" si="0" ref="D10:D28">SUM(B10:C10)</f>
        <v>85</v>
      </c>
    </row>
    <row r="11" spans="1:5" ht="15" customHeight="1">
      <c r="A11" s="13" t="s">
        <v>11</v>
      </c>
      <c r="B11" s="25">
        <v>48</v>
      </c>
      <c r="C11" s="25">
        <v>29</v>
      </c>
      <c r="D11" s="29">
        <f t="shared" si="0"/>
        <v>77</v>
      </c>
      <c r="E11" s="26"/>
    </row>
    <row r="12" spans="1:5" ht="15" customHeight="1">
      <c r="A12" s="13" t="s">
        <v>12</v>
      </c>
      <c r="B12" s="25">
        <v>59</v>
      </c>
      <c r="C12" s="25">
        <v>86</v>
      </c>
      <c r="D12" s="29">
        <f t="shared" si="0"/>
        <v>145</v>
      </c>
      <c r="E12" s="26"/>
    </row>
    <row r="13" spans="1:5" ht="15" customHeight="1">
      <c r="A13" s="13" t="s">
        <v>14</v>
      </c>
      <c r="B13" s="25">
        <v>35</v>
      </c>
      <c r="C13" s="25">
        <v>31</v>
      </c>
      <c r="D13" s="29">
        <f t="shared" si="0"/>
        <v>66</v>
      </c>
      <c r="E13" s="26"/>
    </row>
    <row r="14" spans="1:5" ht="15" customHeight="1">
      <c r="A14" s="13" t="s">
        <v>15</v>
      </c>
      <c r="B14" s="25">
        <v>60</v>
      </c>
      <c r="C14" s="25">
        <v>20</v>
      </c>
      <c r="D14" s="29">
        <f t="shared" si="0"/>
        <v>80</v>
      </c>
      <c r="E14" s="26"/>
    </row>
    <row r="15" spans="1:5" ht="15" customHeight="1">
      <c r="A15" s="13" t="s">
        <v>16</v>
      </c>
      <c r="B15" s="25">
        <v>42</v>
      </c>
      <c r="C15" s="25">
        <v>29</v>
      </c>
      <c r="D15" s="29">
        <f t="shared" si="0"/>
        <v>71</v>
      </c>
      <c r="E15" s="26"/>
    </row>
    <row r="16" spans="1:5" ht="15" customHeight="1">
      <c r="A16" s="13" t="s">
        <v>17</v>
      </c>
      <c r="B16" s="25">
        <v>118</v>
      </c>
      <c r="C16" s="25">
        <v>51</v>
      </c>
      <c r="D16" s="29">
        <f t="shared" si="0"/>
        <v>169</v>
      </c>
      <c r="E16" s="26"/>
    </row>
    <row r="17" spans="1:5" ht="15" customHeight="1">
      <c r="A17" s="13" t="s">
        <v>18</v>
      </c>
      <c r="B17" s="25">
        <v>59</v>
      </c>
      <c r="C17" s="25">
        <v>84</v>
      </c>
      <c r="D17" s="29">
        <f t="shared" si="0"/>
        <v>143</v>
      </c>
      <c r="E17" s="26"/>
    </row>
    <row r="18" spans="1:5" ht="15" customHeight="1">
      <c r="A18" s="13" t="s">
        <v>19</v>
      </c>
      <c r="B18" s="25">
        <v>70</v>
      </c>
      <c r="C18" s="25">
        <v>63</v>
      </c>
      <c r="D18" s="29">
        <f t="shared" si="0"/>
        <v>133</v>
      </c>
      <c r="E18" s="26"/>
    </row>
    <row r="19" spans="1:5" ht="15" customHeight="1">
      <c r="A19" s="13" t="s">
        <v>20</v>
      </c>
      <c r="B19" s="25">
        <v>52</v>
      </c>
      <c r="C19" s="25">
        <v>36</v>
      </c>
      <c r="D19" s="29">
        <f t="shared" si="0"/>
        <v>88</v>
      </c>
      <c r="E19" s="26"/>
    </row>
    <row r="20" spans="1:5" ht="15" customHeight="1">
      <c r="A20" s="13" t="s">
        <v>6</v>
      </c>
      <c r="B20" s="25">
        <v>48</v>
      </c>
      <c r="C20" s="25">
        <v>39</v>
      </c>
      <c r="D20" s="29">
        <f t="shared" si="0"/>
        <v>87</v>
      </c>
      <c r="E20" s="26"/>
    </row>
    <row r="21" spans="1:5" ht="15" customHeight="1">
      <c r="A21" s="13" t="s">
        <v>21</v>
      </c>
      <c r="B21" s="25">
        <v>87</v>
      </c>
      <c r="C21" s="25">
        <v>97</v>
      </c>
      <c r="D21" s="29">
        <f t="shared" si="0"/>
        <v>184</v>
      </c>
      <c r="E21" s="26"/>
    </row>
    <row r="22" spans="1:5" ht="15" customHeight="1">
      <c r="A22" s="13" t="s">
        <v>7</v>
      </c>
      <c r="B22" s="25">
        <v>92</v>
      </c>
      <c r="C22" s="25">
        <v>79</v>
      </c>
      <c r="D22" s="29">
        <f t="shared" si="0"/>
        <v>171</v>
      </c>
      <c r="E22" s="26"/>
    </row>
    <row r="23" spans="1:5" ht="15" customHeight="1">
      <c r="A23" s="13" t="s">
        <v>23</v>
      </c>
      <c r="B23" s="25">
        <v>61</v>
      </c>
      <c r="C23" s="25">
        <v>43</v>
      </c>
      <c r="D23" s="29">
        <f>SUM(B23:C23)</f>
        <v>104</v>
      </c>
      <c r="E23" s="26"/>
    </row>
    <row r="24" spans="1:5" ht="15" customHeight="1">
      <c r="A24" s="13" t="s">
        <v>22</v>
      </c>
      <c r="B24" s="25">
        <v>58</v>
      </c>
      <c r="C24" s="25">
        <v>24</v>
      </c>
      <c r="D24" s="29">
        <f t="shared" si="0"/>
        <v>82</v>
      </c>
      <c r="E24" s="26"/>
    </row>
    <row r="25" spans="1:5" ht="15" customHeight="1">
      <c r="A25" s="13" t="s">
        <v>24</v>
      </c>
      <c r="B25" s="25">
        <v>60</v>
      </c>
      <c r="C25" s="25">
        <v>13</v>
      </c>
      <c r="D25" s="29">
        <f t="shared" si="0"/>
        <v>73</v>
      </c>
      <c r="E25" s="26"/>
    </row>
    <row r="26" spans="1:5" ht="15" customHeight="1">
      <c r="A26" s="13" t="s">
        <v>8</v>
      </c>
      <c r="B26" s="25">
        <v>68</v>
      </c>
      <c r="C26" s="25">
        <v>35</v>
      </c>
      <c r="D26" s="29">
        <f t="shared" si="0"/>
        <v>103</v>
      </c>
      <c r="E26" s="26"/>
    </row>
    <row r="27" spans="1:5" ht="15" customHeight="1">
      <c r="A27" s="23" t="s">
        <v>46</v>
      </c>
      <c r="B27" s="27">
        <f>B28</f>
        <v>5</v>
      </c>
      <c r="C27" s="27">
        <f>C28</f>
        <v>6</v>
      </c>
      <c r="D27" s="28">
        <f t="shared" si="0"/>
        <v>11</v>
      </c>
      <c r="E27" s="26"/>
    </row>
    <row r="28" spans="1:5" ht="15" customHeight="1">
      <c r="A28" s="13" t="s">
        <v>47</v>
      </c>
      <c r="B28" s="25">
        <v>5</v>
      </c>
      <c r="C28" s="25">
        <v>6</v>
      </c>
      <c r="D28" s="29">
        <f t="shared" si="0"/>
        <v>11</v>
      </c>
      <c r="E28" s="26"/>
    </row>
    <row r="29" spans="1:5" ht="15" customHeight="1">
      <c r="A29" s="13"/>
      <c r="B29" s="25"/>
      <c r="C29" s="25"/>
      <c r="D29" s="29"/>
      <c r="E29" s="26"/>
    </row>
    <row r="30" spans="1:5" ht="15" customHeight="1">
      <c r="A30" s="5" t="s">
        <v>27</v>
      </c>
      <c r="B30" s="28">
        <f>SUM(B32:B64)</f>
        <v>558</v>
      </c>
      <c r="C30" s="28">
        <f>SUM(C32:C64)</f>
        <v>366</v>
      </c>
      <c r="D30" s="28">
        <f>SUM(B30:C30)</f>
        <v>924</v>
      </c>
      <c r="E30" s="26"/>
    </row>
    <row r="31" spans="1:5" ht="15" customHeight="1">
      <c r="A31" s="17" t="s">
        <v>28</v>
      </c>
      <c r="B31" s="25"/>
      <c r="C31" s="25"/>
      <c r="D31" s="28"/>
      <c r="E31" s="26"/>
    </row>
    <row r="32" spans="1:5" ht="15" customHeight="1">
      <c r="A32" s="13" t="s">
        <v>25</v>
      </c>
      <c r="B32" s="29">
        <v>26</v>
      </c>
      <c r="C32" s="29">
        <v>33</v>
      </c>
      <c r="D32" s="29">
        <f aca="true" t="shared" si="1" ref="D32:D43">SUM(B32:C32)</f>
        <v>59</v>
      </c>
      <c r="E32" s="26"/>
    </row>
    <row r="33" spans="1:5" ht="15" customHeight="1">
      <c r="A33" s="13" t="s">
        <v>43</v>
      </c>
      <c r="B33" s="29">
        <v>23</v>
      </c>
      <c r="C33" s="29">
        <v>4</v>
      </c>
      <c r="D33" s="29">
        <f t="shared" si="1"/>
        <v>27</v>
      </c>
      <c r="E33" s="26"/>
    </row>
    <row r="34" spans="1:5" ht="15" customHeight="1">
      <c r="A34" s="13" t="s">
        <v>1</v>
      </c>
      <c r="B34" s="29">
        <v>15</v>
      </c>
      <c r="C34" s="29">
        <v>14</v>
      </c>
      <c r="D34" s="29">
        <f t="shared" si="1"/>
        <v>29</v>
      </c>
      <c r="E34" s="26"/>
    </row>
    <row r="35" spans="1:5" ht="15" customHeight="1">
      <c r="A35" s="13" t="s">
        <v>2</v>
      </c>
      <c r="B35" s="29">
        <v>37</v>
      </c>
      <c r="C35" s="29">
        <v>16</v>
      </c>
      <c r="D35" s="29">
        <f t="shared" si="1"/>
        <v>53</v>
      </c>
      <c r="E35" s="26"/>
    </row>
    <row r="36" spans="1:5" ht="15" customHeight="1">
      <c r="A36" s="13" t="s">
        <v>37</v>
      </c>
      <c r="B36" s="29">
        <v>30</v>
      </c>
      <c r="C36" s="29">
        <v>22</v>
      </c>
      <c r="D36" s="29">
        <f t="shared" si="1"/>
        <v>52</v>
      </c>
      <c r="E36" s="26"/>
    </row>
    <row r="37" spans="1:5" ht="15" customHeight="1">
      <c r="A37" s="13" t="s">
        <v>36</v>
      </c>
      <c r="B37" s="29">
        <v>17</v>
      </c>
      <c r="C37" s="29">
        <v>12</v>
      </c>
      <c r="D37" s="29">
        <f t="shared" si="1"/>
        <v>29</v>
      </c>
      <c r="E37" s="26"/>
    </row>
    <row r="38" spans="1:5" ht="15" customHeight="1">
      <c r="A38" s="13" t="s">
        <v>40</v>
      </c>
      <c r="B38" s="29">
        <v>43</v>
      </c>
      <c r="C38" s="29">
        <v>19</v>
      </c>
      <c r="D38" s="29">
        <f t="shared" si="1"/>
        <v>62</v>
      </c>
      <c r="E38" s="26"/>
    </row>
    <row r="39" spans="1:5" ht="15" customHeight="1">
      <c r="A39" s="13" t="s">
        <v>4</v>
      </c>
      <c r="B39" s="29">
        <v>22</v>
      </c>
      <c r="C39" s="29">
        <v>4</v>
      </c>
      <c r="D39" s="29">
        <f t="shared" si="1"/>
        <v>26</v>
      </c>
      <c r="E39" s="26"/>
    </row>
    <row r="40" spans="1:5" ht="15" customHeight="1">
      <c r="A40" s="13" t="s">
        <v>13</v>
      </c>
      <c r="B40" s="29">
        <v>98</v>
      </c>
      <c r="C40" s="29">
        <v>91</v>
      </c>
      <c r="D40" s="29">
        <f t="shared" si="1"/>
        <v>189</v>
      </c>
      <c r="E40" s="26"/>
    </row>
    <row r="41" spans="1:5" ht="15" customHeight="1">
      <c r="A41" s="13" t="s">
        <v>31</v>
      </c>
      <c r="B41" s="29">
        <v>38</v>
      </c>
      <c r="C41" s="29">
        <v>12</v>
      </c>
      <c r="D41" s="29">
        <f t="shared" si="1"/>
        <v>50</v>
      </c>
      <c r="E41" s="26"/>
    </row>
    <row r="42" spans="1:5" ht="15" customHeight="1">
      <c r="A42" s="21" t="s">
        <v>45</v>
      </c>
      <c r="B42" s="29">
        <v>43</v>
      </c>
      <c r="C42" s="29">
        <v>22</v>
      </c>
      <c r="D42" s="29">
        <f>SUM(B42:C42)</f>
        <v>65</v>
      </c>
      <c r="E42" s="26"/>
    </row>
    <row r="43" spans="1:5" ht="15" customHeight="1">
      <c r="A43" s="1" t="s">
        <v>3</v>
      </c>
      <c r="B43" s="29">
        <v>49</v>
      </c>
      <c r="C43" s="29">
        <v>47</v>
      </c>
      <c r="D43" s="29">
        <f t="shared" si="1"/>
        <v>96</v>
      </c>
      <c r="E43" s="26"/>
    </row>
    <row r="44" spans="1:5" ht="15" customHeight="1">
      <c r="A44" s="17" t="s">
        <v>32</v>
      </c>
      <c r="B44" s="28"/>
      <c r="C44" s="28"/>
      <c r="D44" s="28"/>
      <c r="E44" s="26"/>
    </row>
    <row r="45" spans="1:5" ht="15" customHeight="1">
      <c r="A45" s="13" t="s">
        <v>11</v>
      </c>
      <c r="B45" s="29"/>
      <c r="C45" s="29"/>
      <c r="D45" s="29"/>
      <c r="E45" s="30"/>
    </row>
    <row r="46" spans="1:5" ht="15" customHeight="1">
      <c r="A46" s="19" t="s">
        <v>52</v>
      </c>
      <c r="B46" s="29">
        <v>28</v>
      </c>
      <c r="C46" s="29">
        <v>29</v>
      </c>
      <c r="D46" s="29">
        <f aca="true" t="shared" si="2" ref="D46:D64">SUM(B46:C46)</f>
        <v>57</v>
      </c>
      <c r="E46" s="30"/>
    </row>
    <row r="47" spans="1:5" ht="15" customHeight="1">
      <c r="A47" s="19" t="s">
        <v>53</v>
      </c>
      <c r="B47" s="29"/>
      <c r="C47" s="29">
        <v>1</v>
      </c>
      <c r="D47" s="29">
        <f t="shared" si="2"/>
        <v>1</v>
      </c>
      <c r="E47" s="30"/>
    </row>
    <row r="48" spans="1:5" ht="15" customHeight="1">
      <c r="A48" s="13" t="s">
        <v>12</v>
      </c>
      <c r="B48" s="29"/>
      <c r="C48" s="29"/>
      <c r="D48" s="29"/>
      <c r="E48" s="30"/>
    </row>
    <row r="49" spans="1:5" ht="15" customHeight="1">
      <c r="A49" s="19" t="s">
        <v>54</v>
      </c>
      <c r="B49" s="29">
        <v>1</v>
      </c>
      <c r="C49" s="29">
        <v>3</v>
      </c>
      <c r="D49" s="29">
        <f t="shared" si="2"/>
        <v>4</v>
      </c>
      <c r="E49" s="30"/>
    </row>
    <row r="50" spans="1:5" ht="15" customHeight="1">
      <c r="A50" s="19" t="s">
        <v>55</v>
      </c>
      <c r="B50" s="29">
        <v>8</v>
      </c>
      <c r="C50" s="29">
        <v>1</v>
      </c>
      <c r="D50" s="29">
        <f t="shared" si="2"/>
        <v>9</v>
      </c>
      <c r="E50" s="30"/>
    </row>
    <row r="51" spans="1:5" ht="15" customHeight="1">
      <c r="A51" s="18" t="s">
        <v>14</v>
      </c>
      <c r="B51" s="29"/>
      <c r="C51" s="29"/>
      <c r="D51" s="29"/>
      <c r="E51" s="30"/>
    </row>
    <row r="52" spans="1:5" ht="15" customHeight="1">
      <c r="A52" s="19" t="s">
        <v>51</v>
      </c>
      <c r="B52" s="29"/>
      <c r="C52" s="29"/>
      <c r="D52" s="29"/>
      <c r="E52" s="30"/>
    </row>
    <row r="53" spans="1:5" ht="15" customHeight="1">
      <c r="A53" s="19" t="s">
        <v>33</v>
      </c>
      <c r="B53" s="29">
        <v>17</v>
      </c>
      <c r="C53" s="29">
        <v>12</v>
      </c>
      <c r="D53" s="29">
        <f t="shared" si="2"/>
        <v>29</v>
      </c>
      <c r="E53" s="30"/>
    </row>
    <row r="54" spans="1:5" ht="15" customHeight="1">
      <c r="A54" s="19" t="s">
        <v>30</v>
      </c>
      <c r="B54" s="29">
        <v>15</v>
      </c>
      <c r="C54" s="29">
        <v>11</v>
      </c>
      <c r="D54" s="29">
        <f t="shared" si="2"/>
        <v>26</v>
      </c>
      <c r="E54" s="30"/>
    </row>
    <row r="55" spans="1:5" ht="15" customHeight="1">
      <c r="A55" s="18" t="s">
        <v>6</v>
      </c>
      <c r="B55" s="29"/>
      <c r="C55" s="29"/>
      <c r="D55" s="29"/>
      <c r="E55" s="30"/>
    </row>
    <row r="56" spans="1:5" ht="15" customHeight="1">
      <c r="A56" s="16" t="s">
        <v>41</v>
      </c>
      <c r="B56" s="29">
        <v>10</v>
      </c>
      <c r="C56" s="29">
        <v>4</v>
      </c>
      <c r="D56" s="29">
        <f t="shared" si="2"/>
        <v>14</v>
      </c>
      <c r="E56" s="30"/>
    </row>
    <row r="57" spans="1:5" ht="15" customHeight="1">
      <c r="A57" s="18" t="s">
        <v>21</v>
      </c>
      <c r="B57" s="29"/>
      <c r="C57" s="29"/>
      <c r="D57" s="29"/>
      <c r="E57" s="30"/>
    </row>
    <row r="58" spans="1:5" ht="15" customHeight="1">
      <c r="A58" s="24" t="s">
        <v>48</v>
      </c>
      <c r="B58" s="11">
        <v>3</v>
      </c>
      <c r="C58" s="11">
        <v>2</v>
      </c>
      <c r="D58" s="11">
        <f t="shared" si="2"/>
        <v>5</v>
      </c>
      <c r="E58" s="6"/>
    </row>
    <row r="59" spans="1:5" ht="15" customHeight="1">
      <c r="A59" s="24" t="s">
        <v>57</v>
      </c>
      <c r="B59" s="11">
        <v>4</v>
      </c>
      <c r="C59" s="11">
        <v>2</v>
      </c>
      <c r="D59" s="11">
        <f t="shared" si="2"/>
        <v>6</v>
      </c>
      <c r="E59" s="6"/>
    </row>
    <row r="60" spans="1:5" ht="15" customHeight="1">
      <c r="A60" s="24" t="s">
        <v>22</v>
      </c>
      <c r="B60" s="11"/>
      <c r="C60" s="11"/>
      <c r="D60" s="11"/>
      <c r="E60" s="6"/>
    </row>
    <row r="61" spans="1:5" ht="15" customHeight="1">
      <c r="A61" s="24" t="s">
        <v>50</v>
      </c>
      <c r="B61" s="11">
        <v>4</v>
      </c>
      <c r="C61" s="11"/>
      <c r="D61" s="11">
        <f t="shared" si="2"/>
        <v>4</v>
      </c>
      <c r="E61" s="6"/>
    </row>
    <row r="62" spans="1:5" ht="15" customHeight="1">
      <c r="A62" s="18" t="s">
        <v>24</v>
      </c>
      <c r="B62" s="11"/>
      <c r="C62" s="11"/>
      <c r="D62" s="11"/>
      <c r="E62" s="6"/>
    </row>
    <row r="63" spans="1:5" ht="15" customHeight="1">
      <c r="A63" s="19" t="s">
        <v>56</v>
      </c>
      <c r="B63" s="22">
        <v>26</v>
      </c>
      <c r="C63" s="22">
        <v>5</v>
      </c>
      <c r="D63" s="11">
        <f t="shared" si="2"/>
        <v>31</v>
      </c>
      <c r="E63" s="6"/>
    </row>
    <row r="64" spans="1:5" ht="15" customHeight="1">
      <c r="A64" s="19" t="s">
        <v>49</v>
      </c>
      <c r="B64" s="22">
        <v>1</v>
      </c>
      <c r="C64" s="22"/>
      <c r="D64" s="11">
        <f t="shared" si="2"/>
        <v>1</v>
      </c>
      <c r="E64" s="6"/>
    </row>
    <row r="65" spans="2:4" ht="9" customHeight="1">
      <c r="B65" s="7"/>
      <c r="C65" s="7"/>
      <c r="D65" s="7"/>
    </row>
    <row r="66" spans="1:4" ht="15" customHeight="1">
      <c r="A66" s="14" t="s">
        <v>9</v>
      </c>
      <c r="B66" s="15">
        <f>SUM(B8,B27,B30)</f>
        <v>1663</v>
      </c>
      <c r="C66" s="20">
        <f>SUM(C8,C27,C30)</f>
        <v>1240</v>
      </c>
      <c r="D66" s="15">
        <f>SUM(B66:C66)</f>
        <v>2903</v>
      </c>
    </row>
    <row r="67" spans="2:4" ht="12.75" customHeight="1">
      <c r="B67" s="12"/>
      <c r="C67" s="12"/>
      <c r="D67" s="12"/>
    </row>
    <row r="68" spans="1:4" ht="12.75">
      <c r="A68" s="32" t="s">
        <v>44</v>
      </c>
      <c r="B68" s="32"/>
      <c r="C68" s="32"/>
      <c r="D68" s="32"/>
    </row>
    <row r="69" ht="12.75" customHeight="1">
      <c r="A69" s="2" t="s">
        <v>42</v>
      </c>
    </row>
    <row r="70" ht="12.75" customHeight="1"/>
    <row r="71" ht="12.75" customHeight="1"/>
    <row r="72" ht="12.75" customHeight="1"/>
  </sheetData>
  <sheetProtection/>
  <mergeCells count="8">
    <mergeCell ref="A68:D68"/>
    <mergeCell ref="A2:D2"/>
    <mergeCell ref="A3:D3"/>
    <mergeCell ref="A1:D1"/>
    <mergeCell ref="C5:C6"/>
    <mergeCell ref="B5:B6"/>
    <mergeCell ref="D5:D6"/>
    <mergeCell ref="A5:A6"/>
  </mergeCells>
  <printOptions horizontalCentered="1"/>
  <pageMargins left="0.7874015748031497" right="0.7874015748031497" top="0.5905511811023623" bottom="0.5905511811023623" header="0.3937007874015748" footer="0.3937007874015748"/>
  <pageSetup fitToHeight="1" fitToWidth="1" horizontalDpi="600" verticalDpi="6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Ma. Hernández</dc:creator>
  <cp:keywords/>
  <dc:description/>
  <cp:lastModifiedBy>Ma. Jesús</cp:lastModifiedBy>
  <cp:lastPrinted>2014-07-02T22:14:18Z</cp:lastPrinted>
  <dcterms:created xsi:type="dcterms:W3CDTF">1998-09-21T19:51:58Z</dcterms:created>
  <dcterms:modified xsi:type="dcterms:W3CDTF">2015-06-26T21:04:53Z</dcterms:modified>
  <cp:category/>
  <cp:version/>
  <cp:contentType/>
  <cp:contentStatus/>
</cp:coreProperties>
</file>