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inv_proyectos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<sst xmlns="http://schemas.openxmlformats.org/spreadsheetml/2006/main" count="40" uniqueCount="35">
  <si>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FUENTE: Coordinación de Humanidades, UNAM.</t>
  </si>
  <si>
    <t>T O T A L</t>
  </si>
  <si>
    <t>Unidad Académica de Estudios Regionales, Jiquilpan, Mich.</t>
  </si>
  <si>
    <t>Programa Universitario de Estudios de Género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</si>
  <si>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</si>
  <si>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</si>
  <si>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</si>
  <si>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</si>
  <si>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</si>
  <si>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</si>
  <si>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</si>
  <si>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</si>
  <si>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</si>
  <si>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</si>
  <si>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</si>
  <si>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</si>
  <si>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</si>
  <si>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 PROIMMSE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</si>
  <si>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</si>
  <si>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</si>
  <si>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</si>
  <si>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</si>
  <si>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</si>
  <si>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</si>
  <si>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</si>
  <si>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CENTROS</t>
  </si>
  <si>
    <t>COORDINACIÓN DE HUMANIDADES</t>
  </si>
  <si>
    <t>Colectivos</t>
  </si>
  <si>
    <t>Individuales</t>
  </si>
  <si>
    <t>Total</t>
  </si>
  <si>
    <t>En proceso</t>
  </si>
  <si>
    <t>Terminados</t>
  </si>
  <si>
    <t>Entidad académica</t>
  </si>
  <si>
    <t>PROYECTOS DE INVESTIGACIÓN DE INVESTIGADORES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</si>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</sst>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63.7109375" style="1" customWidth="1"/>
    <col min="2" max="8" width="12.00390625" style="1" customWidth="1"/>
    <col min="9" max="16384" width="11.421875" style="1" customWidth="1"/>
  </cols>
  <sheetData>
    <row r="1" spans="1:8" s="2" customFormat="1" ht="15" customHeight="1">
      <c r="A1" s="18" t="s">
        <v>34</v>
      </c>
      <c r="B1" s="18"/>
      <c r="C1" s="18"/>
      <c r="D1" s="18"/>
      <c r="E1" s="18"/>
      <c r="F1" s="18"/>
      <c r="G1" s="18"/>
      <c r="H1" s="18"/>
    </row>
    <row r="2" spans="1:8" s="2" customFormat="1" ht="15" customHeight="1">
      <c r="A2" s="17" t="s">
        <v>33</v>
      </c>
      <c r="B2" s="16"/>
      <c r="C2" s="16"/>
      <c r="D2" s="16"/>
      <c r="E2" s="16"/>
      <c r="F2" s="16"/>
      <c r="G2" s="16"/>
      <c r="H2" s="16"/>
    </row>
    <row r="3" spans="1:8" s="2" customFormat="1" ht="15" customHeight="1">
      <c r="A3" s="18">
        <v>2014</v>
      </c>
      <c r="B3" s="18"/>
      <c r="C3" s="18"/>
      <c r="D3" s="18"/>
      <c r="E3" s="18"/>
      <c r="F3" s="18"/>
      <c r="G3" s="18"/>
      <c r="H3" s="18"/>
    </row>
    <row r="4" s="2" customFormat="1" ht="13.5" customHeight="1"/>
    <row r="5" spans="1:8" s="14" customFormat="1" ht="15" customHeight="1">
      <c r="A5" s="19" t="s">
        <v>32</v>
      </c>
      <c r="B5" s="19" t="s">
        <v>31</v>
      </c>
      <c r="C5" s="19"/>
      <c r="D5" s="19" t="s">
        <v>30</v>
      </c>
      <c r="E5" s="19"/>
      <c r="F5" s="19" t="s">
        <v>29</v>
      </c>
      <c r="G5" s="19"/>
      <c r="H5" s="19" t="s">
        <v>29</v>
      </c>
    </row>
    <row r="6" spans="1:8" s="14" customFormat="1" ht="15" customHeight="1">
      <c r="A6" s="19"/>
      <c r="B6" s="15" t="s">
        <v>28</v>
      </c>
      <c r="C6" s="15" t="s">
        <v>27</v>
      </c>
      <c r="D6" s="15" t="s">
        <v>28</v>
      </c>
      <c r="E6" s="15" t="s">
        <v>27</v>
      </c>
      <c r="F6" s="15" t="s">
        <v>28</v>
      </c>
      <c r="G6" s="15" t="s">
        <v>27</v>
      </c>
      <c r="H6" s="19"/>
    </row>
    <row r="7" spans="1:8" s="2" customFormat="1" ht="9" customHeight="1">
      <c r="A7" s="4"/>
      <c r="B7" s="5"/>
      <c r="C7" s="5"/>
      <c r="D7" s="5"/>
      <c r="E7" s="5"/>
      <c r="F7" s="3"/>
      <c r="G7" s="3"/>
      <c r="H7" s="3"/>
    </row>
    <row r="8" spans="1:8" s="2" customFormat="1" ht="15" customHeight="1">
      <c r="A8" s="11" t="s">
        <v>26</v>
      </c>
      <c r="B8" s="13"/>
      <c r="C8" s="13"/>
      <c r="D8" s="13">
        <v>15</v>
      </c>
      <c r="E8" s="13">
        <v>3</v>
      </c>
      <c r="F8" s="13">
        <f>SUM(B8,D8)</f>
        <v>15</v>
      </c>
      <c r="G8" s="13">
        <f>SUM(C8,E8)</f>
        <v>3</v>
      </c>
      <c r="H8" s="13">
        <f>SUM(F8:G8)</f>
        <v>18</v>
      </c>
    </row>
    <row r="9" spans="1:8" s="2" customFormat="1" ht="15" customHeight="1">
      <c r="A9" s="11" t="s">
        <v>25</v>
      </c>
      <c r="B9" s="13">
        <f aca="true" t="shared" si="0" ref="B9:H9">SUM(B10:B14)</f>
        <v>21</v>
      </c>
      <c r="C9" s="13">
        <f t="shared" si="0"/>
        <v>28</v>
      </c>
      <c r="D9" s="13">
        <f t="shared" si="0"/>
        <v>205</v>
      </c>
      <c r="E9" s="13">
        <f t="shared" si="0"/>
        <v>200</v>
      </c>
      <c r="F9" s="13">
        <f t="shared" si="0"/>
        <v>226</v>
      </c>
      <c r="G9" s="13">
        <f t="shared" si="0"/>
        <v>228</v>
      </c>
      <c r="H9" s="13">
        <f t="shared" si="0"/>
        <v>454</v>
      </c>
    </row>
    <row r="10" spans="1:9" s="2" customFormat="1" ht="15" customHeight="1">
      <c r="A10" s="12" t="s">
        <v>24</v>
      </c>
      <c r="B10" s="4">
        <v>2</v>
      </c>
      <c r="C10" s="4">
        <v>4</v>
      </c>
      <c r="D10" s="4">
        <v>64</v>
      </c>
      <c r="E10" s="4">
        <v>52</v>
      </c>
      <c r="F10" s="4">
        <f aca="true" t="shared" si="1" ref="F10:G14">SUM(B10,D10)</f>
        <v>66</v>
      </c>
      <c r="G10" s="4">
        <f t="shared" si="1"/>
        <v>56</v>
      </c>
      <c r="H10" s="4">
        <f>SUM(F10:G10)</f>
        <v>122</v>
      </c>
      <c r="I10" s="4"/>
    </row>
    <row r="11" spans="1:10" s="2" customFormat="1" ht="15" customHeight="1">
      <c r="A11" s="12" t="s">
        <v>23</v>
      </c>
      <c r="B11" s="2">
        <v>3</v>
      </c>
      <c r="C11" s="2">
        <v>4</v>
      </c>
      <c r="D11" s="2">
        <v>38</v>
      </c>
      <c r="E11" s="2">
        <v>35</v>
      </c>
      <c r="F11" s="4">
        <f t="shared" si="1"/>
        <v>41</v>
      </c>
      <c r="G11" s="4">
        <f t="shared" si="1"/>
        <v>39</v>
      </c>
      <c r="H11" s="4">
        <f>SUM(F11:G11)</f>
        <v>80</v>
      </c>
      <c r="I11" s="4"/>
      <c r="J11" s="4"/>
    </row>
    <row r="12" spans="1:10" s="2" customFormat="1" ht="15" customHeight="1">
      <c r="A12" s="12" t="s">
        <v>22</v>
      </c>
      <c r="B12" s="2">
        <v>7</v>
      </c>
      <c r="C12" s="2">
        <v>3</v>
      </c>
      <c r="D12" s="2">
        <v>39</v>
      </c>
      <c r="E12" s="2">
        <v>36</v>
      </c>
      <c r="F12" s="4">
        <f t="shared" si="1"/>
        <v>46</v>
      </c>
      <c r="G12" s="4">
        <f t="shared" si="1"/>
        <v>39</v>
      </c>
      <c r="H12" s="4">
        <f>SUM(F12:G12)</f>
        <v>85</v>
      </c>
      <c r="I12" s="4"/>
      <c r="J12" s="4"/>
    </row>
    <row r="13" spans="1:10" s="2" customFormat="1" ht="15" customHeight="1">
      <c r="A13" s="12" t="s">
        <v>21</v>
      </c>
      <c r="C13" s="2">
        <v>4</v>
      </c>
      <c r="D13" s="2">
        <v>12</v>
      </c>
      <c r="E13" s="2">
        <v>12</v>
      </c>
      <c r="F13" s="4">
        <f t="shared" si="1"/>
        <v>12</v>
      </c>
      <c r="G13" s="4">
        <f t="shared" si="1"/>
        <v>16</v>
      </c>
      <c r="H13" s="4">
        <f>SUM(F13:G13)</f>
        <v>28</v>
      </c>
      <c r="I13" s="4"/>
      <c r="J13" s="4"/>
    </row>
    <row r="14" spans="1:10" s="2" customFormat="1" ht="15" customHeight="1">
      <c r="A14" s="12" t="s">
        <v>20</v>
      </c>
      <c r="B14" s="2">
        <v>9</v>
      </c>
      <c r="C14" s="2">
        <v>13</v>
      </c>
      <c r="D14" s="2">
        <v>52</v>
      </c>
      <c r="E14" s="2">
        <v>65</v>
      </c>
      <c r="F14" s="4">
        <f t="shared" si="1"/>
        <v>61</v>
      </c>
      <c r="G14" s="4">
        <f t="shared" si="1"/>
        <v>78</v>
      </c>
      <c r="H14" s="4">
        <f>SUM(F14:G14)</f>
        <v>139</v>
      </c>
      <c r="I14" s="4"/>
      <c r="J14" s="4"/>
    </row>
    <row r="15" spans="1:10" s="2" customFormat="1" ht="15" customHeight="1">
      <c r="A15" s="11" t="s">
        <v>19</v>
      </c>
      <c r="B15" s="13">
        <f aca="true" t="shared" si="2" ref="B15:H15">SUM(B16:B28)</f>
        <v>127</v>
      </c>
      <c r="C15" s="13">
        <f t="shared" si="2"/>
        <v>151</v>
      </c>
      <c r="D15" s="13">
        <f t="shared" si="2"/>
        <v>1033</v>
      </c>
      <c r="E15" s="13">
        <f t="shared" si="2"/>
        <v>732</v>
      </c>
      <c r="F15" s="13">
        <f t="shared" si="2"/>
        <v>1160</v>
      </c>
      <c r="G15" s="13">
        <f t="shared" si="2"/>
        <v>883</v>
      </c>
      <c r="H15" s="13">
        <f t="shared" si="2"/>
        <v>2043</v>
      </c>
      <c r="I15" s="4"/>
      <c r="J15" s="4"/>
    </row>
    <row r="16" spans="1:10" s="2" customFormat="1" ht="15" customHeight="1">
      <c r="A16" s="12" t="s">
        <v>18</v>
      </c>
      <c r="B16" s="2">
        <v>8</v>
      </c>
      <c r="C16" s="2">
        <v>6</v>
      </c>
      <c r="D16" s="2">
        <v>88</v>
      </c>
      <c r="E16" s="2">
        <v>49</v>
      </c>
      <c r="F16" s="4">
        <f aca="true" t="shared" si="3" ref="F16:F28">SUM(B16,D16)</f>
        <v>96</v>
      </c>
      <c r="G16" s="4">
        <f aca="true" t="shared" si="4" ref="G16:G28">SUM(C16,E16)</f>
        <v>55</v>
      </c>
      <c r="H16" s="4">
        <f aca="true" t="shared" si="5" ref="H16:H28">SUM(F16:G16)</f>
        <v>151</v>
      </c>
      <c r="I16" s="4"/>
      <c r="J16" s="4"/>
    </row>
    <row r="17" spans="1:10" s="2" customFormat="1" ht="15" customHeight="1">
      <c r="A17" s="12" t="s">
        <v>17</v>
      </c>
      <c r="B17" s="2">
        <v>1</v>
      </c>
      <c r="C17" s="2">
        <v>2</v>
      </c>
      <c r="D17" s="2">
        <v>14</v>
      </c>
      <c r="E17" s="2">
        <v>8</v>
      </c>
      <c r="F17" s="4">
        <f t="shared" si="3"/>
        <v>15</v>
      </c>
      <c r="G17" s="4">
        <f t="shared" si="4"/>
        <v>10</v>
      </c>
      <c r="H17" s="4">
        <f t="shared" si="5"/>
        <v>25</v>
      </c>
      <c r="I17" s="4"/>
      <c r="J17" s="4"/>
    </row>
    <row r="18" spans="1:10" s="2" customFormat="1" ht="15" customHeight="1">
      <c r="A18" s="12" t="s">
        <v>16</v>
      </c>
      <c r="B18" s="2">
        <v>4</v>
      </c>
      <c r="C18" s="2">
        <v>7</v>
      </c>
      <c r="D18" s="2">
        <v>46</v>
      </c>
      <c r="E18" s="2">
        <v>41</v>
      </c>
      <c r="F18" s="4">
        <f t="shared" si="3"/>
        <v>50</v>
      </c>
      <c r="G18" s="4">
        <f t="shared" si="4"/>
        <v>48</v>
      </c>
      <c r="H18" s="4">
        <f t="shared" si="5"/>
        <v>98</v>
      </c>
      <c r="I18" s="4"/>
      <c r="J18" s="4"/>
    </row>
    <row r="19" spans="1:10" s="2" customFormat="1" ht="15" customHeight="1">
      <c r="A19" s="12" t="s">
        <v>15</v>
      </c>
      <c r="B19" s="2">
        <v>7</v>
      </c>
      <c r="C19" s="2">
        <v>4</v>
      </c>
      <c r="D19" s="2">
        <v>22</v>
      </c>
      <c r="E19" s="2">
        <v>10</v>
      </c>
      <c r="F19" s="4">
        <f t="shared" si="3"/>
        <v>29</v>
      </c>
      <c r="G19" s="4">
        <f t="shared" si="4"/>
        <v>14</v>
      </c>
      <c r="H19" s="4">
        <f t="shared" si="5"/>
        <v>43</v>
      </c>
      <c r="I19" s="4"/>
      <c r="J19" s="4"/>
    </row>
    <row r="20" spans="1:10" s="2" customFormat="1" ht="15" customHeight="1">
      <c r="A20" s="12" t="s">
        <v>14</v>
      </c>
      <c r="B20" s="2">
        <v>16</v>
      </c>
      <c r="C20" s="2">
        <v>31</v>
      </c>
      <c r="D20" s="2">
        <v>87</v>
      </c>
      <c r="E20" s="2">
        <v>73</v>
      </c>
      <c r="F20" s="4">
        <f t="shared" si="3"/>
        <v>103</v>
      </c>
      <c r="G20" s="4">
        <f t="shared" si="4"/>
        <v>104</v>
      </c>
      <c r="H20" s="4">
        <f t="shared" si="5"/>
        <v>207</v>
      </c>
      <c r="I20" s="4"/>
      <c r="J20" s="4"/>
    </row>
    <row r="21" spans="1:10" s="2" customFormat="1" ht="15" customHeight="1">
      <c r="A21" s="12" t="s">
        <v>13</v>
      </c>
      <c r="B21" s="2">
        <v>4</v>
      </c>
      <c r="C21" s="2">
        <v>10</v>
      </c>
      <c r="D21" s="2">
        <v>94</v>
      </c>
      <c r="E21" s="2">
        <v>82</v>
      </c>
      <c r="F21" s="4">
        <f t="shared" si="3"/>
        <v>98</v>
      </c>
      <c r="G21" s="4">
        <f t="shared" si="4"/>
        <v>92</v>
      </c>
      <c r="H21" s="4">
        <f t="shared" si="5"/>
        <v>190</v>
      </c>
      <c r="I21" s="4"/>
      <c r="J21" s="4"/>
    </row>
    <row r="22" spans="1:10" s="2" customFormat="1" ht="15" customHeight="1">
      <c r="A22" s="12" t="s">
        <v>12</v>
      </c>
      <c r="D22" s="2">
        <v>7</v>
      </c>
      <c r="E22" s="2">
        <v>6</v>
      </c>
      <c r="F22" s="4">
        <f t="shared" si="3"/>
        <v>7</v>
      </c>
      <c r="G22" s="4">
        <f t="shared" si="4"/>
        <v>6</v>
      </c>
      <c r="H22" s="4">
        <f t="shared" si="5"/>
        <v>13</v>
      </c>
      <c r="I22" s="4"/>
      <c r="J22" s="4"/>
    </row>
    <row r="23" spans="1:10" s="2" customFormat="1" ht="15" customHeight="1">
      <c r="A23" s="12" t="s">
        <v>11</v>
      </c>
      <c r="B23" s="2">
        <v>35</v>
      </c>
      <c r="C23" s="2">
        <v>17</v>
      </c>
      <c r="D23" s="2">
        <v>215</v>
      </c>
      <c r="E23" s="2">
        <v>118</v>
      </c>
      <c r="F23" s="4">
        <f t="shared" si="3"/>
        <v>250</v>
      </c>
      <c r="G23" s="4">
        <f t="shared" si="4"/>
        <v>135</v>
      </c>
      <c r="H23" s="4">
        <f t="shared" si="5"/>
        <v>385</v>
      </c>
      <c r="I23" s="4"/>
      <c r="J23" s="4"/>
    </row>
    <row r="24" spans="1:10" s="2" customFormat="1" ht="15" customHeight="1">
      <c r="A24" s="12" t="s">
        <v>10</v>
      </c>
      <c r="B24" s="2">
        <v>2</v>
      </c>
      <c r="C24" s="2">
        <v>10</v>
      </c>
      <c r="D24" s="2">
        <v>63</v>
      </c>
      <c r="E24" s="2">
        <v>48</v>
      </c>
      <c r="F24" s="4">
        <f t="shared" si="3"/>
        <v>65</v>
      </c>
      <c r="G24" s="4">
        <f t="shared" si="4"/>
        <v>58</v>
      </c>
      <c r="H24" s="4">
        <f t="shared" si="5"/>
        <v>123</v>
      </c>
      <c r="I24" s="4"/>
      <c r="J24" s="4"/>
    </row>
    <row r="25" spans="1:10" s="2" customFormat="1" ht="15" customHeight="1">
      <c r="A25" s="12" t="s">
        <v>9</v>
      </c>
      <c r="B25" s="2">
        <v>4</v>
      </c>
      <c r="C25" s="2">
        <v>2</v>
      </c>
      <c r="D25" s="2">
        <v>90</v>
      </c>
      <c r="E25" s="2">
        <v>54</v>
      </c>
      <c r="F25" s="4">
        <f t="shared" si="3"/>
        <v>94</v>
      </c>
      <c r="G25" s="4">
        <f t="shared" si="4"/>
        <v>56</v>
      </c>
      <c r="H25" s="4">
        <f t="shared" si="5"/>
        <v>150</v>
      </c>
      <c r="I25" s="4"/>
      <c r="J25" s="4"/>
    </row>
    <row r="26" spans="1:10" s="2" customFormat="1" ht="15" customHeight="1">
      <c r="A26" s="12" t="s">
        <v>8</v>
      </c>
      <c r="B26" s="2">
        <v>21</v>
      </c>
      <c r="C26" s="2">
        <v>40</v>
      </c>
      <c r="D26" s="2">
        <v>92</v>
      </c>
      <c r="E26" s="2">
        <v>114</v>
      </c>
      <c r="F26" s="4">
        <f t="shared" si="3"/>
        <v>113</v>
      </c>
      <c r="G26" s="4">
        <f t="shared" si="4"/>
        <v>154</v>
      </c>
      <c r="H26" s="4">
        <f t="shared" si="5"/>
        <v>267</v>
      </c>
      <c r="I26" s="4"/>
      <c r="J26" s="4"/>
    </row>
    <row r="27" spans="1:10" s="2" customFormat="1" ht="15" customHeight="1">
      <c r="A27" s="9" t="s">
        <v>7</v>
      </c>
      <c r="B27" s="2">
        <v>6</v>
      </c>
      <c r="C27" s="2">
        <v>12</v>
      </c>
      <c r="D27" s="2">
        <v>80</v>
      </c>
      <c r="E27" s="2">
        <v>54</v>
      </c>
      <c r="F27" s="4">
        <f t="shared" si="3"/>
        <v>86</v>
      </c>
      <c r="G27" s="4">
        <f t="shared" si="4"/>
        <v>66</v>
      </c>
      <c r="H27" s="4">
        <f t="shared" si="5"/>
        <v>152</v>
      </c>
      <c r="I27" s="4"/>
      <c r="J27" s="4"/>
    </row>
    <row r="28" spans="1:10" s="2" customFormat="1" ht="15" customHeight="1">
      <c r="A28" s="12" t="s">
        <v>6</v>
      </c>
      <c r="B28" s="2">
        <v>19</v>
      </c>
      <c r="C28" s="2">
        <v>10</v>
      </c>
      <c r="D28" s="2">
        <v>135</v>
      </c>
      <c r="E28" s="2">
        <v>75</v>
      </c>
      <c r="F28" s="4">
        <f t="shared" si="3"/>
        <v>154</v>
      </c>
      <c r="G28" s="4">
        <f t="shared" si="4"/>
        <v>85</v>
      </c>
      <c r="H28" s="4">
        <f t="shared" si="5"/>
        <v>239</v>
      </c>
      <c r="I28" s="4"/>
      <c r="J28" s="4"/>
    </row>
    <row r="29" spans="1:10" s="2" customFormat="1" ht="15" customHeight="1">
      <c r="A29" s="11" t="s">
        <v>5</v>
      </c>
      <c r="B29" s="10">
        <f aca="true" t="shared" si="6" ref="B29:H29">SUM(B30:B32)</f>
        <v>6</v>
      </c>
      <c r="C29" s="10">
        <f t="shared" si="6"/>
        <v>3</v>
      </c>
      <c r="D29" s="10">
        <f t="shared" si="6"/>
        <v>16</v>
      </c>
      <c r="E29" s="10">
        <f t="shared" si="6"/>
        <v>15</v>
      </c>
      <c r="F29" s="10">
        <f t="shared" si="6"/>
        <v>22</v>
      </c>
      <c r="G29" s="10">
        <f t="shared" si="6"/>
        <v>18</v>
      </c>
      <c r="H29" s="10">
        <f t="shared" si="6"/>
        <v>40</v>
      </c>
      <c r="I29" s="4"/>
      <c r="J29" s="4"/>
    </row>
    <row r="30" spans="1:10" s="2" customFormat="1" ht="15" customHeight="1">
      <c r="A30" s="9" t="s">
        <v>4</v>
      </c>
      <c r="B30" s="2">
        <v>3</v>
      </c>
      <c r="C30" s="2">
        <v>1</v>
      </c>
      <c r="D30" s="2">
        <v>4</v>
      </c>
      <c r="E30" s="2">
        <v>5</v>
      </c>
      <c r="F30" s="4">
        <f aca="true" t="shared" si="7" ref="F30:G32">SUM(B30,D30)</f>
        <v>7</v>
      </c>
      <c r="G30" s="4">
        <f t="shared" si="7"/>
        <v>6</v>
      </c>
      <c r="H30" s="4">
        <f>SUM(F30:G30)</f>
        <v>13</v>
      </c>
      <c r="I30" s="4"/>
      <c r="J30" s="4"/>
    </row>
    <row r="31" spans="1:10" s="2" customFormat="1" ht="15" customHeight="1">
      <c r="A31" s="9" t="s">
        <v>3</v>
      </c>
      <c r="B31" s="2">
        <v>1</v>
      </c>
      <c r="D31" s="2">
        <v>3</v>
      </c>
      <c r="E31" s="2">
        <v>5</v>
      </c>
      <c r="F31" s="4">
        <f t="shared" si="7"/>
        <v>4</v>
      </c>
      <c r="G31" s="4">
        <f t="shared" si="7"/>
        <v>5</v>
      </c>
      <c r="H31" s="4">
        <f>SUM(F31:G31)</f>
        <v>9</v>
      </c>
      <c r="I31" s="4"/>
      <c r="J31" s="4"/>
    </row>
    <row r="32" spans="1:10" s="2" customFormat="1" ht="15" customHeight="1">
      <c r="A32" s="9" t="s">
        <v>2</v>
      </c>
      <c r="B32" s="4">
        <v>2</v>
      </c>
      <c r="C32" s="4">
        <v>2</v>
      </c>
      <c r="D32" s="4">
        <v>9</v>
      </c>
      <c r="E32" s="4">
        <v>5</v>
      </c>
      <c r="F32" s="4">
        <f t="shared" si="7"/>
        <v>11</v>
      </c>
      <c r="G32" s="4">
        <f t="shared" si="7"/>
        <v>7</v>
      </c>
      <c r="H32" s="4">
        <f>SUM(F32:G32)</f>
        <v>18</v>
      </c>
      <c r="I32" s="4"/>
      <c r="J32" s="4"/>
    </row>
    <row r="33" spans="1:10" s="2" customFormat="1" ht="9" customHeight="1">
      <c r="A33" s="4"/>
      <c r="B33" s="5"/>
      <c r="C33" s="5"/>
      <c r="D33" s="5"/>
      <c r="E33" s="5"/>
      <c r="F33" s="5"/>
      <c r="G33" s="5"/>
      <c r="H33" s="5"/>
      <c r="I33" s="4"/>
      <c r="J33" s="4"/>
    </row>
    <row r="34" spans="1:10" s="2" customFormat="1" ht="15" customHeight="1">
      <c r="A34" s="8" t="s">
        <v>1</v>
      </c>
      <c r="B34" s="7">
        <f aca="true" t="shared" si="8" ref="B34:H34">SUM(B8,B9,B15,B29)</f>
        <v>154</v>
      </c>
      <c r="C34" s="7">
        <f t="shared" si="8"/>
        <v>182</v>
      </c>
      <c r="D34" s="7">
        <f t="shared" si="8"/>
        <v>1269</v>
      </c>
      <c r="E34" s="7">
        <f t="shared" si="8"/>
        <v>950</v>
      </c>
      <c r="F34" s="7">
        <f t="shared" si="8"/>
        <v>1423</v>
      </c>
      <c r="G34" s="7">
        <f t="shared" si="8"/>
        <v>1132</v>
      </c>
      <c r="H34" s="7">
        <f t="shared" si="8"/>
        <v>2555</v>
      </c>
      <c r="I34" s="4"/>
      <c r="J34" s="4"/>
    </row>
    <row r="35" spans="1:10" s="2" customFormat="1" ht="12.75">
      <c r="A35" s="4"/>
      <c r="B35" s="5"/>
      <c r="C35" s="5"/>
      <c r="D35" s="5"/>
      <c r="E35" s="5"/>
      <c r="F35" s="5"/>
      <c r="G35" s="5"/>
      <c r="H35" s="5"/>
      <c r="I35" s="4"/>
      <c r="J35" s="4"/>
    </row>
    <row r="36" spans="1:10" s="2" customFormat="1" ht="12.75">
      <c r="A36" s="6" t="s">
        <v>0</v>
      </c>
      <c r="B36" s="5"/>
      <c r="C36" s="5"/>
      <c r="D36" s="5"/>
      <c r="E36" s="5"/>
      <c r="F36" s="5"/>
      <c r="G36" s="5"/>
      <c r="H36" s="5"/>
      <c r="I36" s="4"/>
      <c r="J36" s="4"/>
    </row>
    <row r="37" spans="2:8" s="2" customFormat="1" ht="12.75">
      <c r="B37" s="3"/>
      <c r="C37" s="3"/>
      <c r="D37" s="3"/>
      <c r="E37" s="3"/>
      <c r="F37" s="3"/>
      <c r="G37" s="3"/>
      <c r="H37" s="3"/>
    </row>
  </sheetData>
  <sheetProtection/>
  <mergeCells count="7">
    <mergeCell ref="A1:H1"/>
    <mergeCell ref="A3:H3"/>
    <mergeCell ref="B5:C5"/>
    <mergeCell ref="D5:E5"/>
    <mergeCell ref="F5:G5"/>
    <mergeCell ref="A5:A6"/>
    <mergeCell ref="H5:H6"/>
  </mergeCells>
  <printOptions horizontalCentered="1"/>
  <pageMargins left="0.39000000000000007" right="0.39000000000000007" top="0.59" bottom="0.59" header="0.39000000000000007" footer="0.39000000000000007"/>
  <pageSetup fitToHeight="1" fitToWidth="1"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2015-06-26T21:34:37Z</dcterms:created>
  <dcterms:modified xsi:type="dcterms:W3CDTF">2015-09-28T03:04:05Z</dcterms:modified>
  <cp:category/>
  <cp:version/>
  <cp:contentType/>
  <cp:contentStatus/>
</cp:coreProperties>
</file>