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movilidad cepe 14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<sst xmlns="http://schemas.openxmlformats.org/spreadsheetml/2006/main" count="34" uniqueCount="33">
  <si>
    <t>FUENTE: Centro de Estudios para Extranjeros (CEPE), UNAM.</t>
  </si>
  <si>
    <t>T O T A L</t>
  </si>
  <si>
    <t>España</t>
  </si>
  <si>
    <t>Seattle</t>
  </si>
  <si>
    <t>Los Ángeles</t>
  </si>
  <si>
    <t>Chicago</t>
  </si>
  <si>
    <t>Canadá</t>
  </si>
  <si>
    <t>San Antonio</t>
  </si>
  <si>
    <t>Universidad Nacional Autónoma de México</t>
  </si>
  <si>
    <t>Polanco</t>
  </si>
  <si>
    <t>Taxco</t>
  </si>
  <si>
    <t>Ciudad Universitaria</t>
  </si>
  <si>
    <t>Centro de Enseñanza para Extranjeros</t>
  </si>
  <si>
    <t>Total</t>
  </si>
  <si>
    <t>Otros</t>
  </si>
  <si>
    <t>Austria</t>
  </si>
  <si>
    <t>Taiwán</t>
  </si>
  <si>
    <t>Polonia</t>
  </si>
  <si>
    <t>Italia</t>
  </si>
  <si>
    <t>Australia</t>
  </si>
  <si>
    <t>Ucrania</t>
  </si>
  <si>
    <t>Reino Unido</t>
  </si>
  <si>
    <t>Rusia</t>
  </si>
  <si>
    <t>Francia</t>
  </si>
  <si>
    <t>Brasil</t>
  </si>
  <si>
    <t>Alemania</t>
  </si>
  <si>
    <t>Haití</t>
  </si>
  <si>
    <t>Corea</t>
  </si>
  <si>
    <t>China</t>
  </si>
  <si>
    <t>Japón</t>
  </si>
  <si>
    <t>EE.UU.</t>
  </si>
  <si>
    <t>ESTUDIANTES EXTRANJEROS EN CURSOS IMPARTIDOS POR EL CENTRO DE ESTUDIOS PARA EXTRANJEROS POR PAÍS DE PROCEDENCIA</t>
  </si>
  <si>
    <t>UNAM. COOPERACIÓN Y MOVILIDAD INTERNACIONAL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</si>
</sst>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24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56" applyAlignment="1">
      <alignment vertical="center"/>
      <protection/>
    </xf>
    <xf numFmtId="0" fontId="0" fillId="0" borderId="0" xfId="56" applyAlignment="1">
      <alignment horizontal="left" vertical="center"/>
      <protection/>
    </xf>
    <xf numFmtId="0" fontId="0" fillId="0" borderId="0" xfId="56" applyBorder="1" applyAlignment="1">
      <alignment horizontal="left" vertical="center"/>
      <protection/>
    </xf>
    <xf numFmtId="0" fontId="44" fillId="0" borderId="0" xfId="56" applyFont="1" applyBorder="1" applyAlignment="1">
      <alignment horizontal="left" vertical="center"/>
      <protection/>
    </xf>
    <xf numFmtId="0" fontId="45" fillId="0" borderId="0" xfId="56" applyFont="1" applyAlignment="1">
      <alignment vertical="center"/>
      <protection/>
    </xf>
    <xf numFmtId="0" fontId="0" fillId="0" borderId="0" xfId="56" applyBorder="1" applyAlignment="1">
      <alignment vertical="center"/>
      <protection/>
    </xf>
    <xf numFmtId="0" fontId="46" fillId="0" borderId="0" xfId="56" applyFont="1" applyBorder="1" applyAlignment="1">
      <alignment horizontal="center" vertical="center"/>
      <protection/>
    </xf>
    <xf numFmtId="0" fontId="47" fillId="0" borderId="0" xfId="56" applyFont="1" applyBorder="1" applyAlignment="1">
      <alignment horizontal="center" vertical="center"/>
      <protection/>
    </xf>
    <xf numFmtId="0" fontId="44" fillId="0" borderId="0" xfId="56" applyFont="1" applyBorder="1" applyAlignment="1">
      <alignment vertical="center"/>
      <protection/>
    </xf>
    <xf numFmtId="0" fontId="44" fillId="0" borderId="0" xfId="56" applyFont="1" applyBorder="1" applyAlignment="1">
      <alignment horizontal="center" vertical="center"/>
      <protection/>
    </xf>
    <xf numFmtId="0" fontId="47" fillId="0" borderId="0" xfId="56" applyFont="1" applyFill="1" applyBorder="1" applyAlignment="1">
      <alignment horizontal="left" vertical="center"/>
      <protection/>
    </xf>
    <xf numFmtId="0" fontId="44" fillId="0" borderId="0" xfId="56" applyFont="1" applyBorder="1" applyAlignment="1">
      <alignment horizontal="right" vertical="center"/>
      <protection/>
    </xf>
    <xf numFmtId="3" fontId="47" fillId="2" borderId="0" xfId="56" applyNumberFormat="1" applyFont="1" applyFill="1" applyBorder="1" applyAlignment="1">
      <alignment vertical="center"/>
      <protection/>
    </xf>
    <xf numFmtId="0" fontId="47" fillId="2" borderId="0" xfId="56" applyFont="1" applyFill="1" applyBorder="1" applyAlignment="1">
      <alignment vertical="center"/>
      <protection/>
    </xf>
    <xf numFmtId="3" fontId="44" fillId="0" borderId="0" xfId="56" applyNumberFormat="1" applyFont="1" applyBorder="1" applyAlignment="1">
      <alignment vertical="center"/>
      <protection/>
    </xf>
    <xf numFmtId="3" fontId="47" fillId="0" borderId="0" xfId="56" applyNumberFormat="1" applyFont="1" applyBorder="1" applyAlignment="1">
      <alignment vertical="center"/>
      <protection/>
    </xf>
    <xf numFmtId="3" fontId="44" fillId="0" borderId="0" xfId="56" applyNumberFormat="1" applyFont="1" applyFill="1" applyBorder="1" applyAlignment="1">
      <alignment vertical="center"/>
      <protection/>
    </xf>
    <xf numFmtId="0" fontId="44" fillId="0" borderId="0" xfId="56" applyFont="1" applyBorder="1" applyAlignment="1">
      <alignment horizontal="left" vertical="center" indent="1"/>
      <protection/>
    </xf>
    <xf numFmtId="0" fontId="47" fillId="0" borderId="0" xfId="56" applyFont="1" applyBorder="1" applyAlignment="1">
      <alignment horizontal="left" vertical="center"/>
      <protection/>
    </xf>
    <xf numFmtId="3" fontId="47" fillId="0" borderId="0" xfId="56" applyNumberFormat="1" applyFont="1" applyFill="1" applyBorder="1" applyAlignment="1">
      <alignment vertical="center"/>
      <protection/>
    </xf>
    <xf numFmtId="0" fontId="47" fillId="0" borderId="0" xfId="56" applyFont="1" applyFill="1" applyBorder="1" applyAlignment="1">
      <alignment vertical="center"/>
      <protection/>
    </xf>
    <xf numFmtId="0" fontId="0" fillId="0" borderId="0" xfId="56" applyFill="1" applyAlignment="1">
      <alignment vertical="center"/>
      <protection/>
    </xf>
    <xf numFmtId="0" fontId="0" fillId="0" borderId="0" xfId="56" applyFill="1" applyBorder="1" applyAlignment="1">
      <alignment vertical="center"/>
      <protection/>
    </xf>
    <xf numFmtId="0" fontId="47" fillId="0" borderId="0" xfId="56" applyFont="1" applyFill="1" applyBorder="1" applyAlignment="1">
      <alignment vertical="center" wrapText="1"/>
      <protection/>
    </xf>
    <xf numFmtId="0" fontId="48" fillId="0" borderId="0" xfId="56" applyFont="1" applyAlignment="1">
      <alignment vertical="center"/>
      <protection/>
    </xf>
    <xf numFmtId="0" fontId="49" fillId="2" borderId="0" xfId="56" applyFont="1" applyFill="1" applyBorder="1" applyAlignment="1">
      <alignment horizontal="center" vertical="center"/>
      <protection/>
    </xf>
    <xf numFmtId="0" fontId="49" fillId="2" borderId="0" xfId="56" applyFont="1" applyFill="1" applyBorder="1" applyAlignment="1">
      <alignment horizontal="center" vertical="center" wrapText="1"/>
      <protection/>
    </xf>
    <xf numFmtId="0" fontId="49" fillId="2" borderId="0" xfId="56" applyFont="1" applyFill="1" applyBorder="1" applyAlignment="1">
      <alignment vertical="center"/>
      <protection/>
    </xf>
    <xf numFmtId="0" fontId="48" fillId="0" borderId="0" xfId="56" applyFont="1" applyBorder="1" applyAlignment="1">
      <alignment horizontal="center" vertical="center"/>
      <protection/>
    </xf>
    <xf numFmtId="0" fontId="48" fillId="0" borderId="0" xfId="56" applyFont="1" applyBorder="1" applyAlignment="1">
      <alignment horizontal="right" vertical="center"/>
      <protection/>
    </xf>
    <xf numFmtId="0" fontId="47" fillId="0" borderId="0" xfId="56" applyFont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2 3 2" xfId="57"/>
    <cellStyle name="Normal 3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zoomScale="90" zoomScaleNormal="90" zoomScalePageLayoutView="0" workbookViewId="0" topLeftCell="A1">
      <selection activeCell="A1" sqref="A1:T1"/>
    </sheetView>
  </sheetViews>
  <sheetFormatPr defaultColWidth="11.421875" defaultRowHeight="15"/>
  <cols>
    <col min="1" max="1" width="40.7109375" style="1" customWidth="1"/>
    <col min="2" max="20" width="9.8515625" style="1" customWidth="1"/>
    <col min="21" max="16384" width="11.421875" style="1" customWidth="1"/>
  </cols>
  <sheetData>
    <row r="1" spans="1:20" ht="15" customHeight="1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5" customHeight="1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5" customHeight="1">
      <c r="A3" s="31">
        <v>2014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19" ht="10.5" customHeight="1">
      <c r="A4" s="30"/>
      <c r="B4" s="30"/>
      <c r="C4" s="29"/>
      <c r="D4" s="29"/>
      <c r="E4" s="29"/>
      <c r="F4" s="29"/>
      <c r="G4" s="29"/>
      <c r="H4" s="29"/>
      <c r="I4" s="6"/>
      <c r="J4" s="6"/>
      <c r="K4" s="6"/>
      <c r="L4" s="7"/>
      <c r="M4" s="7"/>
      <c r="N4" s="7"/>
      <c r="O4" s="7"/>
      <c r="P4" s="7"/>
      <c r="Q4" s="7"/>
      <c r="R4" s="7"/>
      <c r="S4" s="6"/>
    </row>
    <row r="5" spans="1:20" s="25" customFormat="1" ht="15" customHeight="1">
      <c r="A5" s="28"/>
      <c r="B5" s="26" t="s">
        <v>30</v>
      </c>
      <c r="C5" s="26" t="s">
        <v>6</v>
      </c>
      <c r="D5" s="26" t="s">
        <v>29</v>
      </c>
      <c r="E5" s="26" t="s">
        <v>28</v>
      </c>
      <c r="F5" s="26" t="s">
        <v>27</v>
      </c>
      <c r="G5" s="26" t="s">
        <v>26</v>
      </c>
      <c r="H5" s="26" t="s">
        <v>25</v>
      </c>
      <c r="I5" s="26" t="s">
        <v>24</v>
      </c>
      <c r="J5" s="26" t="s">
        <v>23</v>
      </c>
      <c r="K5" s="27" t="s">
        <v>22</v>
      </c>
      <c r="L5" s="26" t="s">
        <v>21</v>
      </c>
      <c r="M5" s="26" t="s">
        <v>20</v>
      </c>
      <c r="N5" s="26" t="s">
        <v>19</v>
      </c>
      <c r="O5" s="26" t="s">
        <v>18</v>
      </c>
      <c r="P5" s="26" t="s">
        <v>17</v>
      </c>
      <c r="Q5" s="26" t="s">
        <v>16</v>
      </c>
      <c r="R5" s="26" t="s">
        <v>15</v>
      </c>
      <c r="S5" s="26" t="s">
        <v>14</v>
      </c>
      <c r="T5" s="26" t="s">
        <v>13</v>
      </c>
    </row>
    <row r="6" spans="1:19" s="22" customFormat="1" ht="9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4"/>
      <c r="L6" s="21"/>
      <c r="M6" s="21"/>
      <c r="N6" s="21"/>
      <c r="O6" s="21"/>
      <c r="P6" s="21"/>
      <c r="Q6" s="21"/>
      <c r="R6" s="21"/>
      <c r="S6" s="23"/>
    </row>
    <row r="7" spans="1:20" ht="15">
      <c r="A7" s="21" t="s">
        <v>12</v>
      </c>
      <c r="B7" s="20">
        <f>SUM(B8:B10)</f>
        <v>165</v>
      </c>
      <c r="C7" s="20">
        <f>SUM(C8:C10)</f>
        <v>56</v>
      </c>
      <c r="D7" s="20">
        <f>SUM(D8:D10)</f>
        <v>200</v>
      </c>
      <c r="E7" s="20">
        <f>SUM(E8:E10)</f>
        <v>199</v>
      </c>
      <c r="F7" s="20">
        <f>SUM(F8:F10)</f>
        <v>176</v>
      </c>
      <c r="G7" s="20">
        <f>SUM(G8:G10)</f>
        <v>102</v>
      </c>
      <c r="H7" s="20">
        <f>SUM(H8:H10)</f>
        <v>113</v>
      </c>
      <c r="I7" s="20">
        <f>SUM(I8:I10)</f>
        <v>69</v>
      </c>
      <c r="J7" s="20">
        <f>SUM(J8:J10)</f>
        <v>75</v>
      </c>
      <c r="K7" s="20">
        <f>SUM(K8:K10)</f>
        <v>45</v>
      </c>
      <c r="L7" s="20">
        <f>SUM(L8:L10)</f>
        <v>39</v>
      </c>
      <c r="M7" s="20">
        <v>39</v>
      </c>
      <c r="N7" s="20">
        <f>SUM(N8:N10)</f>
        <v>27</v>
      </c>
      <c r="O7" s="20">
        <f>SUM(O8:O10)</f>
        <v>22</v>
      </c>
      <c r="P7" s="20">
        <f>SUM(P8:P10)</f>
        <v>19</v>
      </c>
      <c r="Q7" s="20">
        <f>SUM(Q8:Q10)</f>
        <v>11</v>
      </c>
      <c r="R7" s="20">
        <f>SUM(R8:R10)</f>
        <v>14</v>
      </c>
      <c r="S7" s="20">
        <f>SUM(S8:S10)</f>
        <v>285</v>
      </c>
      <c r="T7" s="20">
        <f>SUM(B7:S7)</f>
        <v>1656</v>
      </c>
    </row>
    <row r="8" spans="1:20" ht="15">
      <c r="A8" s="18" t="s">
        <v>11</v>
      </c>
      <c r="B8" s="15">
        <v>115</v>
      </c>
      <c r="C8" s="15">
        <v>25</v>
      </c>
      <c r="D8" s="15">
        <v>150</v>
      </c>
      <c r="E8" s="15">
        <v>171</v>
      </c>
      <c r="F8" s="15">
        <v>145</v>
      </c>
      <c r="G8" s="15">
        <v>5</v>
      </c>
      <c r="H8" s="15">
        <v>92</v>
      </c>
      <c r="I8" s="15">
        <v>35</v>
      </c>
      <c r="J8" s="15">
        <v>52</v>
      </c>
      <c r="K8" s="15">
        <v>26</v>
      </c>
      <c r="L8" s="15">
        <v>31</v>
      </c>
      <c r="M8" s="15">
        <v>17</v>
      </c>
      <c r="N8" s="15">
        <v>19</v>
      </c>
      <c r="O8" s="15">
        <v>17</v>
      </c>
      <c r="P8" s="15">
        <v>16</v>
      </c>
      <c r="Q8" s="15">
        <v>10</v>
      </c>
      <c r="R8" s="15">
        <v>10</v>
      </c>
      <c r="S8" s="15">
        <v>168</v>
      </c>
      <c r="T8" s="15">
        <f>SUM(B8:S8)</f>
        <v>1104</v>
      </c>
    </row>
    <row r="9" spans="1:20" ht="15">
      <c r="A9" s="18" t="s">
        <v>10</v>
      </c>
      <c r="B9" s="15">
        <v>4</v>
      </c>
      <c r="C9" s="15">
        <v>15</v>
      </c>
      <c r="D9" s="15">
        <v>13</v>
      </c>
      <c r="E9" s="15"/>
      <c r="F9" s="15">
        <v>9</v>
      </c>
      <c r="G9" s="15">
        <v>93</v>
      </c>
      <c r="H9" s="15">
        <v>1</v>
      </c>
      <c r="I9" s="15">
        <v>1</v>
      </c>
      <c r="J9" s="15"/>
      <c r="K9" s="15">
        <v>1</v>
      </c>
      <c r="L9" s="15"/>
      <c r="M9" s="15"/>
      <c r="N9" s="15"/>
      <c r="O9" s="15"/>
      <c r="P9" s="15"/>
      <c r="Q9" s="15"/>
      <c r="R9" s="15"/>
      <c r="S9" s="15">
        <v>19</v>
      </c>
      <c r="T9" s="15">
        <f>SUM(B9:S9)</f>
        <v>156</v>
      </c>
    </row>
    <row r="10" spans="1:20" ht="15">
      <c r="A10" s="18" t="s">
        <v>9</v>
      </c>
      <c r="B10" s="15">
        <v>46</v>
      </c>
      <c r="C10" s="15">
        <v>16</v>
      </c>
      <c r="D10" s="15">
        <v>37</v>
      </c>
      <c r="E10" s="15">
        <v>28</v>
      </c>
      <c r="F10" s="15">
        <v>22</v>
      </c>
      <c r="G10" s="15">
        <v>4</v>
      </c>
      <c r="H10" s="15">
        <v>20</v>
      </c>
      <c r="I10" s="15">
        <v>33</v>
      </c>
      <c r="J10" s="15">
        <v>23</v>
      </c>
      <c r="K10" s="15">
        <v>18</v>
      </c>
      <c r="L10" s="15">
        <v>8</v>
      </c>
      <c r="M10" s="15">
        <v>22</v>
      </c>
      <c r="N10" s="15">
        <v>8</v>
      </c>
      <c r="O10" s="15">
        <v>5</v>
      </c>
      <c r="P10" s="15">
        <v>3</v>
      </c>
      <c r="Q10" s="15">
        <v>1</v>
      </c>
      <c r="R10" s="15">
        <v>4</v>
      </c>
      <c r="S10" s="15">
        <v>98</v>
      </c>
      <c r="T10" s="15">
        <f>SUM(B10:S10)</f>
        <v>396</v>
      </c>
    </row>
    <row r="11" spans="1:20" ht="15">
      <c r="A11" s="19" t="s">
        <v>8</v>
      </c>
      <c r="B11" s="16">
        <f>SUM(B12:B17)</f>
        <v>922</v>
      </c>
      <c r="C11" s="16">
        <f>SUM(C12:C17)</f>
        <v>547</v>
      </c>
      <c r="D11" s="16">
        <f>SUM(D12:D17)</f>
        <v>1</v>
      </c>
      <c r="E11" s="16">
        <f>SUM(E12:E17)</f>
        <v>2</v>
      </c>
      <c r="F11" s="16">
        <f>SUM(F12:F17)</f>
        <v>2</v>
      </c>
      <c r="G11" s="16">
        <f>SUM(G12:G17)</f>
        <v>1</v>
      </c>
      <c r="H11" s="16">
        <f>SUM(H12:H17)</f>
        <v>3</v>
      </c>
      <c r="I11" s="16">
        <f>SUM(I12:I17)</f>
        <v>5</v>
      </c>
      <c r="J11" s="16">
        <f>SUM(J12:J17)</f>
        <v>13</v>
      </c>
      <c r="K11" s="16">
        <f>SUM(K12:K17)</f>
        <v>2</v>
      </c>
      <c r="L11" s="16"/>
      <c r="M11" s="16"/>
      <c r="N11" s="16"/>
      <c r="O11" s="16">
        <f>SUM(O12:O17)</f>
        <v>2</v>
      </c>
      <c r="P11" s="16">
        <f>SUM(P12:P17)</f>
        <v>3</v>
      </c>
      <c r="Q11" s="15"/>
      <c r="R11" s="15"/>
      <c r="S11" s="16">
        <f>SUM(S12:S17)</f>
        <v>210</v>
      </c>
      <c r="T11" s="16">
        <f>SUM(B11:S11)</f>
        <v>1713</v>
      </c>
    </row>
    <row r="12" spans="1:20" ht="15">
      <c r="A12" s="18" t="s">
        <v>7</v>
      </c>
      <c r="B12" s="15">
        <v>115</v>
      </c>
      <c r="C12" s="15"/>
      <c r="D12" s="15"/>
      <c r="E12" s="15">
        <v>1</v>
      </c>
      <c r="F12" s="15">
        <v>1</v>
      </c>
      <c r="G12" s="15"/>
      <c r="H12" s="15"/>
      <c r="I12" s="15">
        <v>2</v>
      </c>
      <c r="J12" s="15"/>
      <c r="K12" s="15">
        <v>2</v>
      </c>
      <c r="L12" s="15"/>
      <c r="M12" s="15"/>
      <c r="N12" s="15"/>
      <c r="O12" s="15">
        <v>1</v>
      </c>
      <c r="P12" s="15">
        <v>3</v>
      </c>
      <c r="Q12" s="15"/>
      <c r="R12" s="15"/>
      <c r="S12" s="15">
        <v>40</v>
      </c>
      <c r="T12" s="15">
        <f>SUM(B12:S12)</f>
        <v>165</v>
      </c>
    </row>
    <row r="13" spans="1:20" ht="15">
      <c r="A13" s="18" t="s">
        <v>6</v>
      </c>
      <c r="B13" s="15"/>
      <c r="C13" s="15">
        <v>547</v>
      </c>
      <c r="D13" s="15"/>
      <c r="E13" s="15"/>
      <c r="F13" s="15">
        <v>1</v>
      </c>
      <c r="G13" s="15">
        <v>1</v>
      </c>
      <c r="H13" s="15">
        <v>3</v>
      </c>
      <c r="I13" s="15">
        <v>3</v>
      </c>
      <c r="J13" s="15">
        <v>13</v>
      </c>
      <c r="K13" s="15"/>
      <c r="L13" s="15"/>
      <c r="M13" s="15"/>
      <c r="N13" s="15"/>
      <c r="O13" s="15"/>
      <c r="P13" s="15"/>
      <c r="Q13" s="15"/>
      <c r="R13" s="15"/>
      <c r="S13" s="15">
        <v>33</v>
      </c>
      <c r="T13" s="15">
        <f>SUM(B13:S13)</f>
        <v>601</v>
      </c>
    </row>
    <row r="14" spans="1:20" ht="15">
      <c r="A14" s="18" t="s">
        <v>5</v>
      </c>
      <c r="B14" s="15">
        <v>787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>
        <v>28</v>
      </c>
      <c r="T14" s="15">
        <f>SUM(B14:S14)</f>
        <v>815</v>
      </c>
    </row>
    <row r="15" spans="1:20" ht="15">
      <c r="A15" s="18" t="s">
        <v>4</v>
      </c>
      <c r="B15" s="15">
        <v>20</v>
      </c>
      <c r="C15" s="15"/>
      <c r="D15" s="15">
        <v>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v>1</v>
      </c>
      <c r="P15" s="15"/>
      <c r="Q15" s="15"/>
      <c r="R15" s="15"/>
      <c r="S15" s="15">
        <v>82</v>
      </c>
      <c r="T15" s="15">
        <f>SUM(B15:S15)</f>
        <v>104</v>
      </c>
    </row>
    <row r="16" spans="1:20" ht="15">
      <c r="A16" s="18" t="s">
        <v>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>
        <v>10</v>
      </c>
      <c r="T16" s="15">
        <f>SUM(B16:S16)</f>
        <v>10</v>
      </c>
    </row>
    <row r="17" spans="1:20" ht="15">
      <c r="A17" s="18" t="s">
        <v>2</v>
      </c>
      <c r="B17" s="15"/>
      <c r="C17" s="15"/>
      <c r="D17" s="15"/>
      <c r="E17" s="15">
        <v>1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>
        <v>17</v>
      </c>
      <c r="T17" s="15">
        <f>SUM(B17:S17)</f>
        <v>18</v>
      </c>
    </row>
    <row r="18" spans="1:19" ht="9" customHeight="1">
      <c r="A18" s="9"/>
      <c r="B18" s="9"/>
      <c r="C18" s="15"/>
      <c r="D18" s="15"/>
      <c r="E18" s="15"/>
      <c r="F18" s="15"/>
      <c r="G18" s="15"/>
      <c r="H18" s="15"/>
      <c r="I18" s="15"/>
      <c r="J18" s="15"/>
      <c r="K18" s="15"/>
      <c r="L18" s="17"/>
      <c r="M18" s="17"/>
      <c r="N18" s="16"/>
      <c r="O18" s="15"/>
      <c r="P18" s="15"/>
      <c r="Q18" s="15"/>
      <c r="R18" s="15"/>
      <c r="S18" s="6"/>
    </row>
    <row r="19" spans="1:20" ht="15">
      <c r="A19" s="14" t="s">
        <v>1</v>
      </c>
      <c r="B19" s="14">
        <f>SUM(B7,B11)</f>
        <v>1087</v>
      </c>
      <c r="C19" s="14">
        <f>SUM(C7,C11)</f>
        <v>603</v>
      </c>
      <c r="D19" s="14">
        <f>SUM(D7,D11)</f>
        <v>201</v>
      </c>
      <c r="E19" s="14">
        <f>SUM(E7,E11)</f>
        <v>201</v>
      </c>
      <c r="F19" s="14">
        <f>SUM(F7,F11)</f>
        <v>178</v>
      </c>
      <c r="G19" s="14">
        <f>SUM(G7,G11)</f>
        <v>103</v>
      </c>
      <c r="H19" s="14">
        <f>SUM(H7,H11)</f>
        <v>116</v>
      </c>
      <c r="I19" s="14">
        <f>SUM(I7,I11)</f>
        <v>74</v>
      </c>
      <c r="J19" s="14">
        <f>SUM(J7,J11)</f>
        <v>88</v>
      </c>
      <c r="K19" s="14">
        <f>SUM(K7,K11)</f>
        <v>47</v>
      </c>
      <c r="L19" s="14">
        <f>SUM(L7,L11)</f>
        <v>39</v>
      </c>
      <c r="M19" s="14">
        <v>39</v>
      </c>
      <c r="N19" s="14">
        <f>SUM(N7,N11)</f>
        <v>27</v>
      </c>
      <c r="O19" s="14">
        <f>SUM(O7,O11)</f>
        <v>24</v>
      </c>
      <c r="P19" s="14">
        <f>SUM(P7,P11)</f>
        <v>22</v>
      </c>
      <c r="Q19" s="14">
        <f>SUM(Q7,Q11)</f>
        <v>11</v>
      </c>
      <c r="R19" s="14">
        <f>SUM(R7,R11)</f>
        <v>14</v>
      </c>
      <c r="S19" s="14">
        <f>SUM(S7,S11)</f>
        <v>495</v>
      </c>
      <c r="T19" s="13">
        <f>SUM(B19:S19)</f>
        <v>3369</v>
      </c>
    </row>
    <row r="20" spans="1:19" ht="12" customHeight="1">
      <c r="A20" s="12"/>
      <c r="B20" s="11"/>
      <c r="C20" s="10"/>
      <c r="D20" s="10"/>
      <c r="E20" s="10"/>
      <c r="F20" s="10"/>
      <c r="G20" s="10"/>
      <c r="H20" s="10"/>
      <c r="I20" s="9"/>
      <c r="J20" s="9"/>
      <c r="K20" s="9"/>
      <c r="L20" s="8"/>
      <c r="M20" s="8"/>
      <c r="N20" s="7"/>
      <c r="O20" s="7"/>
      <c r="P20" s="7"/>
      <c r="Q20" s="7"/>
      <c r="R20" s="7"/>
      <c r="S20" s="6"/>
    </row>
    <row r="21" spans="1:19" s="2" customFormat="1" ht="15">
      <c r="A21" s="5" t="s">
        <v>0</v>
      </c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/>
      <c r="O21" s="3"/>
      <c r="P21" s="3"/>
      <c r="Q21" s="3"/>
      <c r="R21" s="3"/>
      <c r="S21" s="3"/>
    </row>
  </sheetData>
  <sheetProtection/>
  <mergeCells count="3">
    <mergeCell ref="A1:T1"/>
    <mergeCell ref="A2:T2"/>
    <mergeCell ref="A3:T3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2015-06-29T19:58:13Z</dcterms:created>
  <dcterms:modified xsi:type="dcterms:W3CDTF">2015-06-29T19:58:33Z</dcterms:modified>
  <cp:category/>
  <cp:version/>
  <cp:contentType/>
  <cp:contentStatus/>
</cp:coreProperties>
</file>