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ucación superior" sheetId="1" r:id="rId1"/>
  </sheets>
  <externalReferences>
    <externalReference r:id="rId4"/>
    <externalReference r:id="rId5"/>
  </externalReferences>
  <definedNames>
    <definedName name="_xlnm.Print_Titles" localSheetId="0">'educación superior'!$2:$7</definedName>
  </definedNames>
  <calcPr fullCalcOnLoad="1"/>
</workbook>
</file>

<file path=xl/sharedStrings.xml><?xml version="1.0" encoding="utf-8"?>
<sst xmlns="http://schemas.openxmlformats.org/spreadsheetml/2006/main" count="47" uniqueCount="45">
  <si>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</si>
  <si>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</si>
  <si>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Trabajo Social</t>
  </si>
  <si>
    <t>Escuela Nacional de Enfermería y Obstetricia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</si>
  <si>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</si>
  <si>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</si>
  <si>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</si>
  <si>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</si>
  <si>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</si>
  <si>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</si>
  <si>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</si>
  <si>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</si>
  <si>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</si>
  <si>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</si>
  <si>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</si>
  <si>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</si>
  <si>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</si>
  <si>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</si>
  <si>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</si>
  <si>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</si>
  <si>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</si>
  <si>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</si>
  <si>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</si>
  <si>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</si>
  <si>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</si>
  <si>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</si>
  <si>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</si>
  <si>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</si>
  <si>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</si>
  <si>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</si>
  <si>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</si>
  <si>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</si>
  <si>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</si>
  <si>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Investigador</t>
  </si>
  <si>
    <t>B</t>
  </si>
  <si>
    <t>A</t>
  </si>
  <si>
    <t>Ayudante de Profesor</t>
  </si>
  <si>
    <t>Técnico Académico en Docencia</t>
  </si>
  <si>
    <t>Ayudante de Investigador</t>
  </si>
  <si>
    <t>Profesor de Carrera</t>
  </si>
  <si>
    <t>Profesor de Asignatura</t>
  </si>
  <si>
    <t>Técnico Académico en Investigación</t>
  </si>
  <si>
    <t>Subsistema / Dependencia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</si>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</sst>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Helv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1" fontId="20" fillId="0" borderId="0" xfId="0" applyNumberFormat="1" applyFont="1" applyFill="1" applyAlignment="1">
      <alignment vertical="center"/>
    </xf>
    <xf numFmtId="3" fontId="21" fillId="2" borderId="0" xfId="52" applyNumberFormat="1" applyFont="1" applyFill="1" applyAlignment="1">
      <alignment vertical="center"/>
      <protection/>
    </xf>
    <xf numFmtId="3" fontId="21" fillId="2" borderId="0" xfId="0" applyNumberFormat="1" applyFont="1" applyFill="1" applyAlignment="1" quotePrefix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left" vertical="center" indent="1"/>
    </xf>
    <xf numFmtId="3" fontId="21" fillId="0" borderId="0" xfId="0" applyNumberFormat="1" applyFont="1" applyAlignment="1">
      <alignment/>
    </xf>
    <xf numFmtId="3" fontId="21" fillId="0" borderId="0" xfId="0" applyNumberFormat="1" applyFont="1" applyFill="1" applyBorder="1" applyAlignment="1">
      <alignment vertical="center"/>
    </xf>
    <xf numFmtId="3" fontId="21" fillId="0" borderId="0" xfId="52" applyNumberFormat="1" applyFont="1" applyAlignment="1">
      <alignment vertical="center"/>
      <protection/>
    </xf>
    <xf numFmtId="3" fontId="21" fillId="0" borderId="0" xfId="0" applyNumberFormat="1" applyFont="1" applyAlignment="1" quotePrefix="1">
      <alignment horizontal="left" vertical="center"/>
    </xf>
    <xf numFmtId="3" fontId="18" fillId="0" borderId="0" xfId="0" applyNumberFormat="1" applyFont="1" applyAlignment="1" quotePrefix="1">
      <alignment horizontal="left" vertical="center" indent="1"/>
    </xf>
    <xf numFmtId="1" fontId="18" fillId="0" borderId="0" xfId="0" applyNumberFormat="1" applyFont="1" applyAlignment="1">
      <alignment horizontal="left" vertical="center" indent="1"/>
    </xf>
    <xf numFmtId="3" fontId="21" fillId="0" borderId="0" xfId="52" applyNumberFormat="1" applyFont="1" applyFill="1" applyAlignment="1">
      <alignment vertical="center"/>
      <protection/>
    </xf>
    <xf numFmtId="3" fontId="1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horizontal="left" vertical="center"/>
    </xf>
    <xf numFmtId="3" fontId="21" fillId="2" borderId="0" xfId="0" applyNumberFormat="1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 wrapText="1"/>
    </xf>
    <xf numFmtId="3" fontId="18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n_pedm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ownloads\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cación superi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4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9.421875" style="1" customWidth="1"/>
    <col min="2" max="12" width="12.7109375" style="1" customWidth="1"/>
    <col min="13" max="13" width="12.7109375" style="2" customWidth="1"/>
    <col min="14" max="16384" width="11.421875" style="1" customWidth="1"/>
  </cols>
  <sheetData>
    <row r="1" spans="1:13" ht="15" customHeight="1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5" customHeight="1">
      <c r="A2" s="32" t="s">
        <v>43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>
      <c r="A3" s="31">
        <v>2016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8" customFormat="1" ht="15" customHeight="1">
      <c r="M4" s="30"/>
    </row>
    <row r="5" spans="1:13" s="8" customFormat="1" ht="12" customHeight="1">
      <c r="A5" s="25" t="s">
        <v>42</v>
      </c>
      <c r="B5" s="28"/>
      <c r="C5" s="28"/>
      <c r="D5" s="28"/>
      <c r="E5" s="28"/>
      <c r="F5" s="28"/>
      <c r="G5" s="23" t="s">
        <v>41</v>
      </c>
      <c r="H5" s="24"/>
      <c r="I5" s="29"/>
      <c r="J5" s="29"/>
      <c r="K5" s="28"/>
      <c r="L5" s="26"/>
      <c r="M5" s="27"/>
    </row>
    <row r="6" spans="1:13" s="8" customFormat="1" ht="12" customHeight="1">
      <c r="A6" s="25"/>
      <c r="B6" s="25" t="s">
        <v>40</v>
      </c>
      <c r="C6" s="25"/>
      <c r="D6" s="25" t="s">
        <v>39</v>
      </c>
      <c r="E6" s="25"/>
      <c r="F6" s="24"/>
      <c r="G6" s="23"/>
      <c r="H6" s="23" t="s">
        <v>38</v>
      </c>
      <c r="I6" s="23" t="s">
        <v>37</v>
      </c>
      <c r="J6" s="23"/>
      <c r="K6" s="23" t="s">
        <v>36</v>
      </c>
      <c r="L6" s="26"/>
      <c r="M6" s="26"/>
    </row>
    <row r="7" spans="1:13" s="8" customFormat="1" ht="12" customHeight="1">
      <c r="A7" s="25"/>
      <c r="B7" s="22" t="s">
        <v>35</v>
      </c>
      <c r="C7" s="22" t="s">
        <v>34</v>
      </c>
      <c r="D7" s="22" t="s">
        <v>32</v>
      </c>
      <c r="E7" s="22" t="s">
        <v>31</v>
      </c>
      <c r="F7" s="24" t="s">
        <v>33</v>
      </c>
      <c r="G7" s="23"/>
      <c r="H7" s="23"/>
      <c r="I7" s="22" t="s">
        <v>32</v>
      </c>
      <c r="J7" s="22" t="s">
        <v>31</v>
      </c>
      <c r="K7" s="23"/>
      <c r="L7" s="22" t="s">
        <v>30</v>
      </c>
      <c r="M7" s="22" t="s">
        <v>29</v>
      </c>
    </row>
    <row r="8" spans="1:13" s="19" customFormat="1" ht="9" customHeight="1">
      <c r="A8" s="21"/>
      <c r="B8" s="20"/>
      <c r="C8" s="20"/>
      <c r="D8" s="20"/>
      <c r="E8" s="20"/>
      <c r="F8" s="20"/>
      <c r="G8" s="20"/>
      <c r="H8" s="20"/>
      <c r="I8" s="20"/>
      <c r="J8" s="20"/>
      <c r="K8" s="21"/>
      <c r="L8" s="21"/>
      <c r="M8" s="20"/>
    </row>
    <row r="9" spans="1:13" s="12" customFormat="1" ht="15" customHeight="1">
      <c r="A9" s="15" t="s">
        <v>28</v>
      </c>
      <c r="B9" s="18">
        <f>SUM(B10:B24)</f>
        <v>14824</v>
      </c>
      <c r="C9" s="18">
        <f>SUM(C10:C24)</f>
        <v>1296</v>
      </c>
      <c r="D9" s="18">
        <f>SUM(D10:D24)</f>
        <v>2569</v>
      </c>
      <c r="E9" s="18">
        <f>SUM(E10:E24)</f>
        <v>110</v>
      </c>
      <c r="F9" s="18">
        <f>SUM(F10:F24)</f>
        <v>50</v>
      </c>
      <c r="G9" s="18">
        <f>SUM(G10:G24)</f>
        <v>21</v>
      </c>
      <c r="H9" s="18">
        <f>SUM(H10:H24)</f>
        <v>1</v>
      </c>
      <c r="I9" s="18">
        <f>SUM(I10:I24)</f>
        <v>1382</v>
      </c>
      <c r="J9" s="18">
        <f>SUM(J10:J24)</f>
        <v>40</v>
      </c>
      <c r="K9" s="18">
        <f>SUM(K10:K24)</f>
        <v>3323</v>
      </c>
      <c r="L9" s="18">
        <f>SUM(L10:L24)</f>
        <v>96</v>
      </c>
      <c r="M9" s="13">
        <f>SUM(B9:L9)</f>
        <v>23712</v>
      </c>
    </row>
    <row r="10" spans="1:13" ht="15" customHeight="1">
      <c r="A10" s="17" t="s">
        <v>27</v>
      </c>
      <c r="B10" s="10">
        <v>755</v>
      </c>
      <c r="C10" s="10">
        <v>232</v>
      </c>
      <c r="D10" s="10">
        <v>98</v>
      </c>
      <c r="E10" s="10">
        <v>15</v>
      </c>
      <c r="F10" s="10">
        <v>27</v>
      </c>
      <c r="G10" s="10">
        <v>2</v>
      </c>
      <c r="H10" s="10">
        <v>0</v>
      </c>
      <c r="I10" s="10">
        <v>52</v>
      </c>
      <c r="J10" s="10">
        <v>2</v>
      </c>
      <c r="K10" s="10">
        <v>9</v>
      </c>
      <c r="L10" s="10">
        <v>14</v>
      </c>
      <c r="M10" s="9">
        <f>SUM(B10:L10)</f>
        <v>1206</v>
      </c>
    </row>
    <row r="11" spans="1:13" ht="15" customHeight="1">
      <c r="A11" s="11" t="s">
        <v>26</v>
      </c>
      <c r="B11" s="10">
        <v>422</v>
      </c>
      <c r="C11" s="10">
        <v>72</v>
      </c>
      <c r="D11" s="10">
        <v>130</v>
      </c>
      <c r="E11" s="10">
        <v>1</v>
      </c>
      <c r="F11" s="10">
        <v>0</v>
      </c>
      <c r="G11" s="10">
        <v>0</v>
      </c>
      <c r="H11" s="10">
        <v>0</v>
      </c>
      <c r="I11" s="10">
        <v>5</v>
      </c>
      <c r="J11" s="10">
        <v>0</v>
      </c>
      <c r="K11" s="10">
        <v>47</v>
      </c>
      <c r="L11" s="10">
        <v>0</v>
      </c>
      <c r="M11" s="9">
        <f>SUM(B11:L11)</f>
        <v>677</v>
      </c>
    </row>
    <row r="12" spans="1:13" ht="15" customHeight="1">
      <c r="A12" s="17" t="s">
        <v>25</v>
      </c>
      <c r="B12" s="10">
        <v>1157</v>
      </c>
      <c r="C12" s="10">
        <v>220</v>
      </c>
      <c r="D12" s="10">
        <v>297</v>
      </c>
      <c r="E12" s="10">
        <v>1</v>
      </c>
      <c r="F12" s="10">
        <v>1</v>
      </c>
      <c r="G12" s="10">
        <v>4</v>
      </c>
      <c r="H12" s="10">
        <v>0</v>
      </c>
      <c r="I12" s="10">
        <v>183</v>
      </c>
      <c r="J12" s="10">
        <v>1</v>
      </c>
      <c r="K12" s="10">
        <v>1110</v>
      </c>
      <c r="L12" s="10">
        <v>3</v>
      </c>
      <c r="M12" s="9">
        <f>SUM(B12:L12)</f>
        <v>2977</v>
      </c>
    </row>
    <row r="13" spans="1:13" ht="15" customHeight="1">
      <c r="A13" s="17" t="s">
        <v>24</v>
      </c>
      <c r="B13" s="10">
        <v>1357</v>
      </c>
      <c r="C13" s="10">
        <v>14</v>
      </c>
      <c r="D13" s="10">
        <v>164</v>
      </c>
      <c r="E13" s="10">
        <v>2</v>
      </c>
      <c r="F13" s="10">
        <v>0</v>
      </c>
      <c r="G13" s="10">
        <v>2</v>
      </c>
      <c r="H13" s="10">
        <v>0</v>
      </c>
      <c r="I13" s="10">
        <v>80</v>
      </c>
      <c r="J13" s="10">
        <v>0</v>
      </c>
      <c r="K13" s="10">
        <v>255</v>
      </c>
      <c r="L13" s="10">
        <v>3</v>
      </c>
      <c r="M13" s="9">
        <f>SUM(B13:L13)</f>
        <v>1877</v>
      </c>
    </row>
    <row r="14" spans="1:13" ht="15" customHeight="1">
      <c r="A14" s="17" t="s">
        <v>23</v>
      </c>
      <c r="B14" s="10">
        <v>1830</v>
      </c>
      <c r="C14" s="10">
        <v>107</v>
      </c>
      <c r="D14" s="10">
        <v>128</v>
      </c>
      <c r="E14" s="10">
        <v>3</v>
      </c>
      <c r="F14" s="10">
        <v>0</v>
      </c>
      <c r="G14" s="10">
        <v>1</v>
      </c>
      <c r="H14" s="10">
        <v>0</v>
      </c>
      <c r="I14" s="10">
        <v>96</v>
      </c>
      <c r="J14" s="10">
        <v>1</v>
      </c>
      <c r="K14" s="10">
        <v>33</v>
      </c>
      <c r="L14" s="10">
        <v>9</v>
      </c>
      <c r="M14" s="9">
        <f>SUM(B14:L14)</f>
        <v>2208</v>
      </c>
    </row>
    <row r="15" spans="1:13" ht="15" customHeight="1">
      <c r="A15" s="17" t="s">
        <v>22</v>
      </c>
      <c r="B15" s="10">
        <v>1363</v>
      </c>
      <c r="C15" s="10">
        <v>29</v>
      </c>
      <c r="D15" s="10">
        <v>105</v>
      </c>
      <c r="E15" s="10">
        <v>29</v>
      </c>
      <c r="F15" s="10">
        <v>0</v>
      </c>
      <c r="G15" s="10">
        <v>1</v>
      </c>
      <c r="H15" s="10">
        <v>0</v>
      </c>
      <c r="I15" s="10">
        <v>11</v>
      </c>
      <c r="J15" s="10">
        <v>0</v>
      </c>
      <c r="K15" s="10">
        <v>146</v>
      </c>
      <c r="L15" s="10">
        <v>15</v>
      </c>
      <c r="M15" s="9">
        <f>SUM(B15:L15)</f>
        <v>1699</v>
      </c>
    </row>
    <row r="16" spans="1:13" ht="15" customHeight="1">
      <c r="A16" s="17" t="s">
        <v>21</v>
      </c>
      <c r="B16" s="10">
        <v>442</v>
      </c>
      <c r="C16" s="10">
        <v>121</v>
      </c>
      <c r="D16" s="10">
        <v>103</v>
      </c>
      <c r="E16" s="10">
        <v>1</v>
      </c>
      <c r="F16" s="10">
        <v>0</v>
      </c>
      <c r="G16" s="10">
        <v>0</v>
      </c>
      <c r="H16" s="10">
        <v>0</v>
      </c>
      <c r="I16" s="10">
        <v>42</v>
      </c>
      <c r="J16" s="10">
        <v>0</v>
      </c>
      <c r="K16" s="10">
        <v>448</v>
      </c>
      <c r="L16" s="10">
        <v>6</v>
      </c>
      <c r="M16" s="9">
        <f>SUM(B16:L16)</f>
        <v>1163</v>
      </c>
    </row>
    <row r="17" spans="1:13" ht="15" customHeight="1">
      <c r="A17" s="17" t="s">
        <v>20</v>
      </c>
      <c r="B17" s="10">
        <v>1034</v>
      </c>
      <c r="C17" s="10">
        <v>41</v>
      </c>
      <c r="D17" s="10">
        <v>228</v>
      </c>
      <c r="E17" s="10">
        <v>2</v>
      </c>
      <c r="F17" s="10">
        <v>7</v>
      </c>
      <c r="G17" s="10">
        <v>1</v>
      </c>
      <c r="H17" s="10">
        <v>0</v>
      </c>
      <c r="I17" s="10">
        <v>41</v>
      </c>
      <c r="J17" s="10">
        <v>1</v>
      </c>
      <c r="K17" s="10">
        <v>67</v>
      </c>
      <c r="L17" s="10">
        <v>13</v>
      </c>
      <c r="M17" s="9">
        <f>SUM(B17:L17)</f>
        <v>1435</v>
      </c>
    </row>
    <row r="18" spans="1:13" ht="15" customHeight="1">
      <c r="A18" s="17" t="s">
        <v>19</v>
      </c>
      <c r="B18" s="10">
        <v>1240</v>
      </c>
      <c r="C18" s="10">
        <v>89</v>
      </c>
      <c r="D18" s="10">
        <v>256</v>
      </c>
      <c r="E18" s="10">
        <v>4</v>
      </c>
      <c r="F18" s="10">
        <v>3</v>
      </c>
      <c r="G18" s="10">
        <v>3</v>
      </c>
      <c r="H18" s="10">
        <v>0</v>
      </c>
      <c r="I18" s="10">
        <v>147</v>
      </c>
      <c r="J18" s="10">
        <v>2</v>
      </c>
      <c r="K18" s="10">
        <v>473</v>
      </c>
      <c r="L18" s="10">
        <v>11</v>
      </c>
      <c r="M18" s="9">
        <f>SUM(B18:L18)</f>
        <v>2228</v>
      </c>
    </row>
    <row r="19" spans="1:13" ht="15" customHeight="1">
      <c r="A19" s="17" t="s">
        <v>18</v>
      </c>
      <c r="B19" s="10">
        <v>2955</v>
      </c>
      <c r="C19" s="10">
        <v>76</v>
      </c>
      <c r="D19" s="10">
        <v>285</v>
      </c>
      <c r="E19" s="10">
        <v>14</v>
      </c>
      <c r="F19" s="10">
        <v>5</v>
      </c>
      <c r="G19" s="10">
        <v>5</v>
      </c>
      <c r="H19" s="10">
        <v>0</v>
      </c>
      <c r="I19" s="10">
        <v>331</v>
      </c>
      <c r="J19" s="10">
        <v>10</v>
      </c>
      <c r="K19" s="10">
        <v>167</v>
      </c>
      <c r="L19" s="10">
        <v>4</v>
      </c>
      <c r="M19" s="9">
        <f>SUM(B19:L19)</f>
        <v>3852</v>
      </c>
    </row>
    <row r="20" spans="1:13" ht="15" customHeight="1">
      <c r="A20" s="17" t="s">
        <v>17</v>
      </c>
      <c r="B20" s="10">
        <v>320</v>
      </c>
      <c r="C20" s="10">
        <v>27</v>
      </c>
      <c r="D20" s="10">
        <v>227</v>
      </c>
      <c r="E20" s="10">
        <v>2</v>
      </c>
      <c r="F20" s="10">
        <v>0</v>
      </c>
      <c r="G20" s="10">
        <v>1</v>
      </c>
      <c r="H20" s="10">
        <v>0</v>
      </c>
      <c r="I20" s="10">
        <v>147</v>
      </c>
      <c r="J20" s="10">
        <v>1</v>
      </c>
      <c r="K20" s="10">
        <v>304</v>
      </c>
      <c r="L20" s="10">
        <v>7</v>
      </c>
      <c r="M20" s="9">
        <f>SUM(B20:L20)</f>
        <v>1036</v>
      </c>
    </row>
    <row r="21" spans="1:13" ht="15" customHeight="1">
      <c r="A21" s="17" t="s">
        <v>16</v>
      </c>
      <c r="B21" s="10">
        <v>400</v>
      </c>
      <c r="C21" s="10">
        <v>46</v>
      </c>
      <c r="D21" s="10">
        <v>54</v>
      </c>
      <c r="E21" s="10">
        <v>0</v>
      </c>
      <c r="F21" s="10">
        <v>0</v>
      </c>
      <c r="G21" s="10">
        <v>0</v>
      </c>
      <c r="H21" s="10">
        <v>0</v>
      </c>
      <c r="I21" s="10">
        <v>14</v>
      </c>
      <c r="J21" s="10">
        <v>1</v>
      </c>
      <c r="K21" s="10">
        <v>0</v>
      </c>
      <c r="L21" s="10">
        <v>6</v>
      </c>
      <c r="M21" s="9">
        <f>SUM(B21:L21)</f>
        <v>521</v>
      </c>
    </row>
    <row r="22" spans="1:13" ht="15" customHeight="1">
      <c r="A22" s="17" t="s">
        <v>15</v>
      </c>
      <c r="B22" s="10">
        <v>653</v>
      </c>
      <c r="C22" s="10">
        <v>95</v>
      </c>
      <c r="D22" s="10">
        <v>89</v>
      </c>
      <c r="E22" s="10">
        <v>25</v>
      </c>
      <c r="F22" s="10">
        <v>0</v>
      </c>
      <c r="G22" s="10">
        <v>0</v>
      </c>
      <c r="H22" s="10">
        <v>0</v>
      </c>
      <c r="I22" s="10">
        <v>9</v>
      </c>
      <c r="J22" s="10">
        <v>0</v>
      </c>
      <c r="K22" s="10">
        <v>104</v>
      </c>
      <c r="L22" s="10">
        <v>1</v>
      </c>
      <c r="M22" s="9">
        <f>SUM(B22:L22)</f>
        <v>976</v>
      </c>
    </row>
    <row r="23" spans="1:13" ht="15" customHeight="1">
      <c r="A23" s="17" t="s">
        <v>14</v>
      </c>
      <c r="B23" s="10">
        <v>196</v>
      </c>
      <c r="C23" s="10">
        <v>43</v>
      </c>
      <c r="D23" s="10">
        <v>175</v>
      </c>
      <c r="E23" s="10">
        <v>11</v>
      </c>
      <c r="F23" s="10">
        <v>7</v>
      </c>
      <c r="G23" s="10">
        <v>1</v>
      </c>
      <c r="H23" s="10">
        <v>1</v>
      </c>
      <c r="I23" s="10">
        <v>72</v>
      </c>
      <c r="J23" s="10">
        <v>20</v>
      </c>
      <c r="K23" s="10">
        <v>14</v>
      </c>
      <c r="L23" s="10">
        <v>1</v>
      </c>
      <c r="M23" s="9">
        <f>SUM(B23:L23)</f>
        <v>541</v>
      </c>
    </row>
    <row r="24" spans="1:13" ht="15" customHeight="1">
      <c r="A24" s="17" t="s">
        <v>13</v>
      </c>
      <c r="B24" s="10">
        <v>700</v>
      </c>
      <c r="C24" s="10">
        <v>84</v>
      </c>
      <c r="D24" s="10">
        <v>230</v>
      </c>
      <c r="E24" s="10">
        <v>0</v>
      </c>
      <c r="F24" s="10">
        <v>0</v>
      </c>
      <c r="G24" s="10">
        <v>0</v>
      </c>
      <c r="H24" s="10">
        <v>0</v>
      </c>
      <c r="I24" s="10">
        <v>152</v>
      </c>
      <c r="J24" s="10">
        <v>1</v>
      </c>
      <c r="K24" s="10">
        <v>146</v>
      </c>
      <c r="L24" s="10">
        <v>3</v>
      </c>
      <c r="M24" s="9">
        <f>SUM(B24:L24)</f>
        <v>1316</v>
      </c>
    </row>
    <row r="25" spans="1:13" s="12" customFormat="1" ht="15" customHeight="1" collapsed="1">
      <c r="A25" s="15" t="s">
        <v>12</v>
      </c>
      <c r="B25" s="14">
        <f>SUM(B26:B32)</f>
        <v>7639</v>
      </c>
      <c r="C25" s="14">
        <f>SUM(C26:C32)</f>
        <v>753</v>
      </c>
      <c r="D25" s="14">
        <f>SUM(D26:D32)</f>
        <v>1191</v>
      </c>
      <c r="E25" s="14">
        <f>SUM(E26:E32)</f>
        <v>19</v>
      </c>
      <c r="F25" s="14">
        <f>SUM(F26:F32)</f>
        <v>6</v>
      </c>
      <c r="G25" s="14">
        <f>SUM(G26:G32)</f>
        <v>4</v>
      </c>
      <c r="H25" s="14">
        <f>SUM(H26:H32)</f>
        <v>0</v>
      </c>
      <c r="I25" s="14">
        <f>SUM(I26:I32)</f>
        <v>305</v>
      </c>
      <c r="J25" s="14">
        <f>SUM(J26:J32)</f>
        <v>7</v>
      </c>
      <c r="K25" s="14">
        <f>SUM(K26:K32)</f>
        <v>1358</v>
      </c>
      <c r="L25" s="14">
        <f>SUM(L26:L32)</f>
        <v>4</v>
      </c>
      <c r="M25" s="13">
        <f>SUM(B25:L25)</f>
        <v>11286</v>
      </c>
    </row>
    <row r="26" spans="1:13" ht="15" customHeight="1">
      <c r="A26" s="11" t="s">
        <v>11</v>
      </c>
      <c r="B26" s="10">
        <v>1680</v>
      </c>
      <c r="C26" s="10">
        <v>146</v>
      </c>
      <c r="D26" s="10">
        <v>174</v>
      </c>
      <c r="E26" s="10">
        <v>10</v>
      </c>
      <c r="F26" s="10">
        <v>1</v>
      </c>
      <c r="G26" s="10">
        <v>0</v>
      </c>
      <c r="H26" s="10">
        <v>0</v>
      </c>
      <c r="I26" s="10">
        <v>43</v>
      </c>
      <c r="J26" s="10">
        <v>4</v>
      </c>
      <c r="K26" s="10">
        <v>107</v>
      </c>
      <c r="L26" s="10">
        <v>1</v>
      </c>
      <c r="M26" s="9">
        <f>SUM(B26:L26)</f>
        <v>2166</v>
      </c>
    </row>
    <row r="27" spans="1:13" ht="15" customHeight="1">
      <c r="A27" s="11" t="s">
        <v>10</v>
      </c>
      <c r="B27" s="10">
        <v>1787</v>
      </c>
      <c r="C27" s="10">
        <v>119</v>
      </c>
      <c r="D27" s="10">
        <v>65</v>
      </c>
      <c r="E27" s="10">
        <v>8</v>
      </c>
      <c r="F27" s="10">
        <v>0</v>
      </c>
      <c r="G27" s="10">
        <v>0</v>
      </c>
      <c r="H27" s="10">
        <v>0</v>
      </c>
      <c r="I27" s="10">
        <v>46</v>
      </c>
      <c r="J27" s="10">
        <v>0</v>
      </c>
      <c r="K27" s="10">
        <v>168</v>
      </c>
      <c r="L27" s="10">
        <v>2</v>
      </c>
      <c r="M27" s="9">
        <f>SUM(B27:L27)</f>
        <v>2195</v>
      </c>
    </row>
    <row r="28" spans="1:13" ht="15" customHeight="1">
      <c r="A28" s="11" t="s">
        <v>9</v>
      </c>
      <c r="B28" s="10">
        <v>1248</v>
      </c>
      <c r="C28" s="10">
        <v>178</v>
      </c>
      <c r="D28" s="10">
        <v>214</v>
      </c>
      <c r="E28" s="10">
        <v>1</v>
      </c>
      <c r="F28" s="10">
        <v>2</v>
      </c>
      <c r="G28" s="10">
        <v>2</v>
      </c>
      <c r="H28" s="10">
        <v>0</v>
      </c>
      <c r="I28" s="10">
        <v>71</v>
      </c>
      <c r="J28" s="10">
        <v>3</v>
      </c>
      <c r="K28" s="10">
        <v>265</v>
      </c>
      <c r="L28" s="10">
        <v>1</v>
      </c>
      <c r="M28" s="9">
        <f>SUM(B28:L28)</f>
        <v>1985</v>
      </c>
    </row>
    <row r="29" spans="1:13" ht="15" customHeight="1">
      <c r="A29" s="11" t="s">
        <v>8</v>
      </c>
      <c r="B29" s="10">
        <v>1532</v>
      </c>
      <c r="C29" s="10">
        <v>105</v>
      </c>
      <c r="D29" s="10">
        <v>395</v>
      </c>
      <c r="E29" s="10">
        <v>0</v>
      </c>
      <c r="F29" s="10">
        <v>1</v>
      </c>
      <c r="G29" s="10">
        <v>0</v>
      </c>
      <c r="H29" s="10">
        <v>0</v>
      </c>
      <c r="I29" s="10">
        <v>91</v>
      </c>
      <c r="J29" s="10">
        <v>0</v>
      </c>
      <c r="K29" s="10">
        <v>429</v>
      </c>
      <c r="L29" s="10">
        <v>0</v>
      </c>
      <c r="M29" s="9">
        <f>SUM(B29:L29)</f>
        <v>2553</v>
      </c>
    </row>
    <row r="30" spans="1:13" ht="15" customHeight="1">
      <c r="A30" s="16" t="s">
        <v>7</v>
      </c>
      <c r="B30" s="10">
        <v>1197</v>
      </c>
      <c r="C30" s="10">
        <v>203</v>
      </c>
      <c r="D30" s="10">
        <v>238</v>
      </c>
      <c r="E30" s="10">
        <v>0</v>
      </c>
      <c r="F30" s="10">
        <v>0</v>
      </c>
      <c r="G30" s="10">
        <v>0</v>
      </c>
      <c r="H30" s="10">
        <v>0</v>
      </c>
      <c r="I30" s="10">
        <v>26</v>
      </c>
      <c r="J30" s="10">
        <v>0</v>
      </c>
      <c r="K30" s="10">
        <v>333</v>
      </c>
      <c r="L30" s="10">
        <v>0</v>
      </c>
      <c r="M30" s="9">
        <f>SUM(B30:L30)</f>
        <v>1997</v>
      </c>
    </row>
    <row r="31" spans="1:13" ht="15" customHeight="1">
      <c r="A31" s="11" t="s">
        <v>6</v>
      </c>
      <c r="B31" s="10">
        <v>118</v>
      </c>
      <c r="C31" s="10">
        <v>2</v>
      </c>
      <c r="D31" s="10">
        <v>44</v>
      </c>
      <c r="E31" s="10">
        <v>0</v>
      </c>
      <c r="F31" s="10">
        <v>1</v>
      </c>
      <c r="G31" s="10">
        <v>1</v>
      </c>
      <c r="H31" s="10">
        <v>0</v>
      </c>
      <c r="I31" s="10">
        <v>3</v>
      </c>
      <c r="J31" s="10">
        <v>0</v>
      </c>
      <c r="K31" s="10">
        <v>0</v>
      </c>
      <c r="L31" s="10">
        <v>0</v>
      </c>
      <c r="M31" s="9">
        <f>SUM(B31:L31)</f>
        <v>169</v>
      </c>
    </row>
    <row r="32" spans="1:13" ht="15" customHeight="1">
      <c r="A32" s="11" t="s">
        <v>5</v>
      </c>
      <c r="B32" s="10">
        <v>77</v>
      </c>
      <c r="C32" s="10">
        <v>0</v>
      </c>
      <c r="D32" s="10">
        <v>61</v>
      </c>
      <c r="E32" s="10">
        <v>0</v>
      </c>
      <c r="F32" s="10">
        <v>1</v>
      </c>
      <c r="G32" s="10">
        <v>1</v>
      </c>
      <c r="H32" s="10">
        <v>0</v>
      </c>
      <c r="I32" s="10">
        <v>25</v>
      </c>
      <c r="J32" s="10">
        <v>0</v>
      </c>
      <c r="K32" s="10">
        <v>56</v>
      </c>
      <c r="L32" s="10">
        <v>0</v>
      </c>
      <c r="M32" s="9">
        <f>SUM(B32:L32)</f>
        <v>221</v>
      </c>
    </row>
    <row r="33" spans="1:13" s="12" customFormat="1" ht="15" customHeight="1">
      <c r="A33" s="15" t="s">
        <v>4</v>
      </c>
      <c r="B33" s="14">
        <f>SUM(B34:B35)</f>
        <v>709</v>
      </c>
      <c r="C33" s="14">
        <f>SUM(C34:C35)</f>
        <v>55</v>
      </c>
      <c r="D33" s="14">
        <f>SUM(D34:D35)</f>
        <v>79</v>
      </c>
      <c r="E33" s="14">
        <f>SUM(E34:E35)</f>
        <v>0</v>
      </c>
      <c r="F33" s="14">
        <f>SUM(F34:F35)</f>
        <v>0</v>
      </c>
      <c r="G33" s="14">
        <f>SUM(G34:G35)</f>
        <v>0</v>
      </c>
      <c r="H33" s="14">
        <f>SUM(H34:H35)</f>
        <v>0</v>
      </c>
      <c r="I33" s="14">
        <f>SUM(I34:I35)</f>
        <v>30</v>
      </c>
      <c r="J33" s="14">
        <f>SUM(J34:J35)</f>
        <v>0</v>
      </c>
      <c r="K33" s="14">
        <f>SUM(K34:K35)</f>
        <v>4</v>
      </c>
      <c r="L33" s="14">
        <f>SUM(L34:L35)</f>
        <v>2</v>
      </c>
      <c r="M33" s="13">
        <f>SUM(B33:L33)</f>
        <v>879</v>
      </c>
    </row>
    <row r="34" spans="1:13" ht="15" customHeight="1">
      <c r="A34" s="11" t="s">
        <v>3</v>
      </c>
      <c r="B34" s="10">
        <v>345</v>
      </c>
      <c r="C34" s="10">
        <v>36</v>
      </c>
      <c r="D34" s="10">
        <v>53</v>
      </c>
      <c r="E34" s="10">
        <v>0</v>
      </c>
      <c r="F34" s="10">
        <v>0</v>
      </c>
      <c r="G34" s="10">
        <v>0</v>
      </c>
      <c r="H34" s="10">
        <v>0</v>
      </c>
      <c r="I34" s="10">
        <v>20</v>
      </c>
      <c r="J34" s="10">
        <v>0</v>
      </c>
      <c r="K34" s="10">
        <v>3</v>
      </c>
      <c r="L34" s="10">
        <v>1</v>
      </c>
      <c r="M34" s="9">
        <f>SUM(B34:L34)</f>
        <v>458</v>
      </c>
    </row>
    <row r="35" spans="1:13" ht="15" customHeight="1">
      <c r="A35" s="11" t="s">
        <v>2</v>
      </c>
      <c r="B35" s="10">
        <v>364</v>
      </c>
      <c r="C35" s="10">
        <v>19</v>
      </c>
      <c r="D35" s="10">
        <v>26</v>
      </c>
      <c r="E35" s="10">
        <v>0</v>
      </c>
      <c r="F35" s="10">
        <v>0</v>
      </c>
      <c r="G35" s="10">
        <v>0</v>
      </c>
      <c r="H35" s="10">
        <v>0</v>
      </c>
      <c r="I35" s="10">
        <v>10</v>
      </c>
      <c r="J35" s="10">
        <v>0</v>
      </c>
      <c r="K35" s="10">
        <v>1</v>
      </c>
      <c r="L35" s="10">
        <v>1</v>
      </c>
      <c r="M35" s="9">
        <f>SUM(B35:L35)</f>
        <v>421</v>
      </c>
    </row>
    <row r="36" spans="1:13" ht="9" customHeight="1">
      <c r="A36" s="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7" t="s">
        <v>1</v>
      </c>
      <c r="B37" s="6">
        <f>SUM(B9,B25,B33)</f>
        <v>23172</v>
      </c>
      <c r="C37" s="6">
        <f>SUM(C9,C25,C33)</f>
        <v>2104</v>
      </c>
      <c r="D37" s="6">
        <f>SUM(D9,D25,D33)</f>
        <v>3839</v>
      </c>
      <c r="E37" s="6">
        <f>SUM(E9,E25,E33)</f>
        <v>129</v>
      </c>
      <c r="F37" s="6">
        <f>SUM(F9,F25,F33)</f>
        <v>56</v>
      </c>
      <c r="G37" s="6">
        <f>SUM(G9,G25,G33)</f>
        <v>25</v>
      </c>
      <c r="H37" s="6">
        <f>SUM(H9,H25,H33)</f>
        <v>1</v>
      </c>
      <c r="I37" s="6">
        <f>SUM(I9,I25,I33)</f>
        <v>1717</v>
      </c>
      <c r="J37" s="6">
        <f>SUM(J9,J25,J33)</f>
        <v>47</v>
      </c>
      <c r="K37" s="6">
        <f>SUM(K9,K25,K33)</f>
        <v>4685</v>
      </c>
      <c r="L37" s="6">
        <f>SUM(L9,L25,L33)</f>
        <v>102</v>
      </c>
      <c r="M37" s="6">
        <f>SUM(M9,M25,M33)</f>
        <v>35877</v>
      </c>
    </row>
    <row r="39" ht="12.75" customHeight="1">
      <c r="A39" s="5" t="s">
        <v>0</v>
      </c>
    </row>
    <row r="40" ht="12.75" customHeight="1">
      <c r="M40" s="4"/>
    </row>
    <row r="41" ht="12.75">
      <c r="A41" s="3"/>
    </row>
  </sheetData>
  <sheetProtection/>
  <mergeCells count="10">
    <mergeCell ref="A5:A7"/>
    <mergeCell ref="A1:M1"/>
    <mergeCell ref="A2:M2"/>
    <mergeCell ref="A3:M3"/>
    <mergeCell ref="G5:G7"/>
    <mergeCell ref="B6:C6"/>
    <mergeCell ref="D6:E6"/>
    <mergeCell ref="H6:H7"/>
    <mergeCell ref="K6:K7"/>
    <mergeCell ref="I6:J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2016-06-06T19:36:00Z</dcterms:created>
  <dcterms:modified xsi:type="dcterms:W3CDTF">2016-06-06T19:36:19Z</dcterms:modified>
  <cp:category/>
  <cp:version/>
  <cp:contentType/>
  <cp:contentStatus/>
</cp:coreProperties>
</file>