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plomad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<sst xmlns="http://schemas.openxmlformats.org/spreadsheetml/2006/main" count="72" uniqueCount="63">
  <si>
    <t>FUENTE: REDEC, Secretaría de Desarrollo Institucional, UNAM.</t>
  </si>
  <si>
    <t>T O T A L</t>
  </si>
  <si>
    <t>Unidad Académica SISAL-UNAM</t>
  </si>
  <si>
    <t>Programa Universitario de Investigación en Salud</t>
  </si>
  <si>
    <t>Programa Universitario de Estudios de Género</t>
  </si>
  <si>
    <t>Programa Universitario de Estrategias para la Sustentabilidad</t>
  </si>
  <si>
    <t>Programa Universitario de Bioética</t>
  </si>
  <si>
    <t>Instituto de Investigaciones Jurídicas</t>
  </si>
  <si>
    <t>Instituto de Investigaciones Históricas</t>
  </si>
  <si>
    <t>Instituto de Investigaciones Filológicas</t>
  </si>
  <si>
    <t>Instituto de Investigaciones Bibliográficas</t>
  </si>
  <si>
    <t>Dirección General de Planeación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</si>
  <si>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</si>
  <si>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</si>
  <si>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</si>
  <si>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</si>
  <si>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General de Actividades Deportivas y Recreativas</t>
  </si>
  <si>
    <t>Coordinación de Universidad Abierta y Educación a Distancia</t>
  </si>
  <si>
    <t>Centro Regional de Investigaciones Multidisciplinarias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</si>
  <si>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</si>
  <si>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</si>
  <si>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</si>
  <si>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</si>
  <si>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Investigaciones de Diseño Industrial</t>
  </si>
  <si>
    <t>Centro de Enseñanza para Extranjeros</t>
  </si>
  <si>
    <t>Centro de Enseñanza de Lenguas Extranjeras</t>
  </si>
  <si>
    <t>Casa Universitaria del Libro</t>
  </si>
  <si>
    <t>Casa de las Humanidades</t>
  </si>
  <si>
    <t>OTRAS ENTIDADES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</si>
  <si>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</si>
  <si>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</si>
  <si>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</si>
  <si>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</si>
  <si>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</si>
  <si>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</si>
  <si>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</si>
  <si>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</si>
  <si>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</si>
  <si>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</si>
  <si>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</si>
  <si>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</si>
  <si>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</si>
  <si>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</si>
  <si>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</si>
  <si>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</si>
  <si>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</si>
  <si>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</si>
  <si>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</si>
  <si>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</si>
  <si>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</si>
  <si>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</si>
  <si>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</si>
  <si>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</si>
  <si>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</si>
  <si>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</si>
  <si>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</si>
  <si>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</si>
  <si>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</si>
  <si>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</si>
  <si>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</si>
  <si>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</si>
  <si>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DIPLOMADOS</t>
  </si>
  <si>
    <t>UNAM. EDUCACIÓN CONTINUA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</si>
</sst>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3" fontId="19" fillId="2" borderId="0" xfId="0" applyNumberFormat="1" applyFont="1" applyFill="1" applyAlignment="1">
      <alignment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3" fontId="0" fillId="0" borderId="0" xfId="0" applyNumberForma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1"/>
    </xf>
    <xf numFmtId="1" fontId="20" fillId="2" borderId="0" xfId="52" applyNumberFormat="1" applyFont="1" applyFill="1" applyAlignment="1">
      <alignment horizontal="center" vertical="center"/>
      <protection/>
    </xf>
    <xf numFmtId="0" fontId="20" fillId="2" borderId="0" xfId="53" applyFont="1" applyFill="1" applyAlignment="1">
      <alignment horizontal="left" vertical="center"/>
      <protection/>
    </xf>
    <xf numFmtId="1" fontId="20" fillId="2" borderId="0" xfId="52" applyNumberFormat="1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_Cursos99_f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66.8515625" style="1" customWidth="1"/>
    <col min="2" max="13" width="11.421875" style="1" customWidth="1"/>
    <col min="14" max="16384" width="11.421875" style="1" customWidth="1"/>
  </cols>
  <sheetData>
    <row r="1" spans="1:13" ht="15" customHeight="1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>
      <c r="A2" s="16" t="s">
        <v>61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>
      <c r="A3" s="16">
        <v>2015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5" ht="12.75">
      <c r="A4" s="15"/>
      <c r="B4" s="15"/>
      <c r="C4" s="15"/>
      <c r="D4" s="15"/>
      <c r="E4" s="15"/>
    </row>
    <row r="5" spans="1:13" ht="15" customHeight="1">
      <c r="A5" s="13"/>
      <c r="B5" s="14" t="s">
        <v>60</v>
      </c>
      <c r="C5" s="14"/>
      <c r="D5" s="14"/>
      <c r="E5" s="14" t="s">
        <v>59</v>
      </c>
      <c r="F5" s="14"/>
      <c r="G5" s="14"/>
      <c r="H5" s="14" t="s">
        <v>58</v>
      </c>
      <c r="I5" s="14"/>
      <c r="J5" s="14"/>
      <c r="K5" s="14" t="s">
        <v>57</v>
      </c>
      <c r="L5" s="14"/>
      <c r="M5" s="14"/>
    </row>
    <row r="6" spans="1:13" ht="15" customHeight="1">
      <c r="A6" s="13"/>
      <c r="B6" s="12" t="s">
        <v>56</v>
      </c>
      <c r="C6" s="12" t="s">
        <v>55</v>
      </c>
      <c r="D6" s="12" t="s">
        <v>54</v>
      </c>
      <c r="E6" s="12" t="s">
        <v>56</v>
      </c>
      <c r="F6" s="12" t="s">
        <v>55</v>
      </c>
      <c r="G6" s="12" t="s">
        <v>54</v>
      </c>
      <c r="H6" s="12" t="s">
        <v>56</v>
      </c>
      <c r="I6" s="12" t="s">
        <v>55</v>
      </c>
      <c r="J6" s="12" t="s">
        <v>54</v>
      </c>
      <c r="K6" s="12" t="s">
        <v>56</v>
      </c>
      <c r="L6" s="12" t="s">
        <v>55</v>
      </c>
      <c r="M6" s="12" t="s">
        <v>54</v>
      </c>
    </row>
    <row r="7" spans="2:5" ht="9" customHeight="1">
      <c r="B7" s="3"/>
      <c r="C7" s="3"/>
      <c r="D7" s="3"/>
      <c r="E7" s="3"/>
    </row>
    <row r="8" spans="1:13" ht="15" customHeight="1">
      <c r="A8" s="9" t="s">
        <v>53</v>
      </c>
      <c r="B8" s="8">
        <f>SUM(B9:B21)</f>
        <v>477</v>
      </c>
      <c r="C8" s="8">
        <f>SUM(C9:C21)</f>
        <v>24</v>
      </c>
      <c r="D8" s="8">
        <f>SUM(D9:D21)</f>
        <v>501</v>
      </c>
      <c r="E8" s="8">
        <f>SUM(E9:E21)</f>
        <v>8835</v>
      </c>
      <c r="F8" s="8">
        <f>SUM(F9:F21)</f>
        <v>752</v>
      </c>
      <c r="G8" s="8">
        <f>SUM(G9:G21)</f>
        <v>9587</v>
      </c>
      <c r="H8" s="8">
        <f>SUM(H9:H21)</f>
        <v>212806</v>
      </c>
      <c r="I8" s="8">
        <f>SUM(I9:I21)</f>
        <v>4131</v>
      </c>
      <c r="J8" s="8">
        <f>SUM(J9:J21)</f>
        <v>216937</v>
      </c>
      <c r="K8" s="8">
        <f>SUM(K9:K21)</f>
        <v>4098</v>
      </c>
      <c r="L8" s="8">
        <f>SUM(L9:L21)</f>
        <v>466</v>
      </c>
      <c r="M8" s="8">
        <f>SUM(M9:M21)</f>
        <v>4564</v>
      </c>
    </row>
    <row r="9" spans="1:13" ht="15" customHeight="1">
      <c r="A9" s="6" t="s">
        <v>52</v>
      </c>
      <c r="B9" s="10">
        <v>16</v>
      </c>
      <c r="C9" s="10">
        <v>7</v>
      </c>
      <c r="D9" s="10">
        <v>23</v>
      </c>
      <c r="E9" s="10">
        <v>546</v>
      </c>
      <c r="F9" s="10">
        <v>135</v>
      </c>
      <c r="G9" s="10">
        <v>681</v>
      </c>
      <c r="H9" s="10">
        <v>2187</v>
      </c>
      <c r="I9" s="10">
        <v>1059</v>
      </c>
      <c r="J9" s="10">
        <v>3246</v>
      </c>
      <c r="K9" s="10">
        <v>385</v>
      </c>
      <c r="L9" s="10">
        <v>137</v>
      </c>
      <c r="M9" s="10">
        <v>522</v>
      </c>
    </row>
    <row r="10" spans="1:13" ht="15" customHeight="1">
      <c r="A10" s="6" t="s">
        <v>51</v>
      </c>
      <c r="B10" s="10">
        <v>42</v>
      </c>
      <c r="C10" s="10">
        <v>2</v>
      </c>
      <c r="D10" s="10">
        <v>44</v>
      </c>
      <c r="E10" s="10">
        <v>676</v>
      </c>
      <c r="F10" s="10">
        <v>36</v>
      </c>
      <c r="G10" s="10">
        <v>712</v>
      </c>
      <c r="H10" s="10">
        <v>9840</v>
      </c>
      <c r="I10" s="10">
        <v>480</v>
      </c>
      <c r="J10" s="10">
        <v>10320</v>
      </c>
      <c r="K10" s="10">
        <v>218</v>
      </c>
      <c r="L10" s="10">
        <v>6</v>
      </c>
      <c r="M10" s="10">
        <v>224</v>
      </c>
    </row>
    <row r="11" spans="1:13" ht="15" customHeight="1">
      <c r="A11" s="6" t="s">
        <v>50</v>
      </c>
      <c r="B11" s="10">
        <v>11</v>
      </c>
      <c r="C11" s="10">
        <v>0</v>
      </c>
      <c r="D11" s="10">
        <v>11</v>
      </c>
      <c r="E11" s="10">
        <v>320</v>
      </c>
      <c r="F11" s="10">
        <v>0</v>
      </c>
      <c r="G11" s="10">
        <v>320</v>
      </c>
      <c r="H11" s="10">
        <v>1710</v>
      </c>
      <c r="I11" s="10">
        <v>0</v>
      </c>
      <c r="J11" s="10">
        <v>1710</v>
      </c>
      <c r="K11" s="10">
        <v>109</v>
      </c>
      <c r="L11" s="10">
        <v>0</v>
      </c>
      <c r="M11" s="10">
        <v>109</v>
      </c>
    </row>
    <row r="12" spans="1:13" ht="15" customHeight="1">
      <c r="A12" s="6" t="s">
        <v>49</v>
      </c>
      <c r="B12" s="10">
        <v>24</v>
      </c>
      <c r="C12" s="10">
        <v>1</v>
      </c>
      <c r="D12" s="10">
        <v>25</v>
      </c>
      <c r="E12" s="10">
        <v>551</v>
      </c>
      <c r="F12" s="10">
        <v>25</v>
      </c>
      <c r="G12" s="10">
        <v>576</v>
      </c>
      <c r="H12" s="10">
        <v>3675</v>
      </c>
      <c r="I12" s="10">
        <v>132</v>
      </c>
      <c r="J12" s="10">
        <v>3807</v>
      </c>
      <c r="K12" s="10">
        <v>210</v>
      </c>
      <c r="L12" s="10">
        <v>11</v>
      </c>
      <c r="M12" s="10">
        <v>221</v>
      </c>
    </row>
    <row r="13" spans="1:13" ht="15" customHeight="1">
      <c r="A13" s="6" t="s">
        <v>48</v>
      </c>
      <c r="B13" s="10">
        <v>38</v>
      </c>
      <c r="C13" s="10">
        <v>0</v>
      </c>
      <c r="D13" s="10">
        <v>38</v>
      </c>
      <c r="E13" s="10">
        <v>1427</v>
      </c>
      <c r="F13" s="10">
        <v>0</v>
      </c>
      <c r="G13" s="10">
        <v>1427</v>
      </c>
      <c r="H13" s="10">
        <v>8760</v>
      </c>
      <c r="I13" s="10">
        <v>0</v>
      </c>
      <c r="J13" s="10">
        <v>8760</v>
      </c>
      <c r="K13" s="10">
        <v>223</v>
      </c>
      <c r="L13" s="10">
        <v>0</v>
      </c>
      <c r="M13" s="10">
        <v>223</v>
      </c>
    </row>
    <row r="14" spans="1:13" ht="15" customHeight="1">
      <c r="A14" s="6" t="s">
        <v>47</v>
      </c>
      <c r="B14" s="10">
        <v>21</v>
      </c>
      <c r="C14" s="10">
        <v>0</v>
      </c>
      <c r="D14" s="10">
        <v>21</v>
      </c>
      <c r="E14" s="10">
        <v>584</v>
      </c>
      <c r="F14" s="10">
        <v>0</v>
      </c>
      <c r="G14" s="10">
        <v>584</v>
      </c>
      <c r="H14" s="10">
        <v>1600</v>
      </c>
      <c r="I14" s="10">
        <v>0</v>
      </c>
      <c r="J14" s="10">
        <v>1600</v>
      </c>
      <c r="K14" s="10">
        <v>51</v>
      </c>
      <c r="L14" s="10">
        <v>0</v>
      </c>
      <c r="M14" s="10">
        <v>51</v>
      </c>
    </row>
    <row r="15" spans="1:13" ht="15" customHeight="1">
      <c r="A15" s="6" t="s">
        <v>46</v>
      </c>
      <c r="B15" s="10">
        <v>10</v>
      </c>
      <c r="C15" s="10">
        <v>0</v>
      </c>
      <c r="D15" s="10">
        <v>10</v>
      </c>
      <c r="E15" s="10">
        <v>156</v>
      </c>
      <c r="F15" s="10">
        <v>0</v>
      </c>
      <c r="G15" s="10">
        <v>156</v>
      </c>
      <c r="H15" s="10">
        <v>1526</v>
      </c>
      <c r="I15" s="10">
        <v>0</v>
      </c>
      <c r="J15" s="10">
        <v>1526</v>
      </c>
      <c r="K15" s="10">
        <v>70</v>
      </c>
      <c r="L15" s="10">
        <v>0</v>
      </c>
      <c r="M15" s="10">
        <v>70</v>
      </c>
    </row>
    <row r="16" spans="1:13" ht="15" customHeight="1">
      <c r="A16" s="6" t="s">
        <v>45</v>
      </c>
      <c r="B16" s="10">
        <v>18</v>
      </c>
      <c r="C16" s="10">
        <v>0</v>
      </c>
      <c r="D16" s="10">
        <v>18</v>
      </c>
      <c r="E16" s="10">
        <v>381</v>
      </c>
      <c r="F16" s="10">
        <v>0</v>
      </c>
      <c r="G16" s="10">
        <v>381</v>
      </c>
      <c r="H16" s="10">
        <v>2610</v>
      </c>
      <c r="I16" s="10">
        <v>0</v>
      </c>
      <c r="J16" s="10">
        <v>2610</v>
      </c>
      <c r="K16" s="10">
        <v>185</v>
      </c>
      <c r="L16" s="10">
        <v>0</v>
      </c>
      <c r="M16" s="10">
        <v>185</v>
      </c>
    </row>
    <row r="17" spans="1:13" ht="15" customHeight="1">
      <c r="A17" s="6" t="s">
        <v>44</v>
      </c>
      <c r="B17" s="10">
        <v>218</v>
      </c>
      <c r="C17" s="10">
        <v>0</v>
      </c>
      <c r="D17" s="10">
        <v>218</v>
      </c>
      <c r="E17" s="10">
        <v>2692</v>
      </c>
      <c r="F17" s="10">
        <v>0</v>
      </c>
      <c r="G17" s="10">
        <v>2692</v>
      </c>
      <c r="H17" s="10">
        <v>169534</v>
      </c>
      <c r="I17" s="10">
        <v>0</v>
      </c>
      <c r="J17" s="10">
        <v>169534</v>
      </c>
      <c r="K17" s="10">
        <v>1972</v>
      </c>
      <c r="L17" s="10">
        <v>0</v>
      </c>
      <c r="M17" s="10">
        <v>1972</v>
      </c>
    </row>
    <row r="18" spans="1:13" ht="15" customHeight="1">
      <c r="A18" s="6" t="s">
        <v>43</v>
      </c>
      <c r="B18" s="10">
        <v>8</v>
      </c>
      <c r="C18" s="10">
        <v>14</v>
      </c>
      <c r="D18" s="10">
        <v>22</v>
      </c>
      <c r="E18" s="10">
        <v>332</v>
      </c>
      <c r="F18" s="10">
        <v>556</v>
      </c>
      <c r="G18" s="10">
        <v>888</v>
      </c>
      <c r="H18" s="10">
        <v>1375</v>
      </c>
      <c r="I18" s="10">
        <v>2460</v>
      </c>
      <c r="J18" s="10">
        <v>3835</v>
      </c>
      <c r="K18" s="10">
        <v>103</v>
      </c>
      <c r="L18" s="10">
        <v>312</v>
      </c>
      <c r="M18" s="10">
        <v>415</v>
      </c>
    </row>
    <row r="19" spans="1:13" ht="15" customHeight="1">
      <c r="A19" s="6" t="s">
        <v>42</v>
      </c>
      <c r="B19" s="10">
        <v>2</v>
      </c>
      <c r="C19" s="10">
        <v>0</v>
      </c>
      <c r="D19" s="10">
        <v>2</v>
      </c>
      <c r="E19" s="10">
        <v>38</v>
      </c>
      <c r="F19" s="10">
        <v>0</v>
      </c>
      <c r="G19" s="10">
        <v>38</v>
      </c>
      <c r="H19" s="10">
        <v>360</v>
      </c>
      <c r="I19" s="10">
        <v>0</v>
      </c>
      <c r="J19" s="10">
        <v>360</v>
      </c>
      <c r="K19" s="10">
        <v>12</v>
      </c>
      <c r="L19" s="10">
        <v>0</v>
      </c>
      <c r="M19" s="10">
        <v>12</v>
      </c>
    </row>
    <row r="20" spans="1:13" ht="15" customHeight="1">
      <c r="A20" s="6" t="s">
        <v>41</v>
      </c>
      <c r="B20" s="10">
        <v>38</v>
      </c>
      <c r="C20" s="10">
        <v>0</v>
      </c>
      <c r="D20" s="10">
        <v>38</v>
      </c>
      <c r="E20" s="10">
        <v>649</v>
      </c>
      <c r="F20" s="10">
        <v>0</v>
      </c>
      <c r="G20" s="10">
        <v>649</v>
      </c>
      <c r="H20" s="10">
        <v>4410</v>
      </c>
      <c r="I20" s="10">
        <v>0</v>
      </c>
      <c r="J20" s="10">
        <v>4410</v>
      </c>
      <c r="K20" s="10">
        <v>186</v>
      </c>
      <c r="L20" s="10">
        <v>0</v>
      </c>
      <c r="M20" s="10">
        <v>186</v>
      </c>
    </row>
    <row r="21" spans="1:13" ht="15" customHeight="1">
      <c r="A21" s="6" t="s">
        <v>40</v>
      </c>
      <c r="B21" s="10">
        <v>31</v>
      </c>
      <c r="C21" s="10">
        <v>0</v>
      </c>
      <c r="D21" s="10">
        <v>31</v>
      </c>
      <c r="E21" s="10">
        <v>483</v>
      </c>
      <c r="F21" s="10">
        <v>0</v>
      </c>
      <c r="G21" s="10">
        <v>483</v>
      </c>
      <c r="H21" s="10">
        <v>5219</v>
      </c>
      <c r="I21" s="10">
        <v>0</v>
      </c>
      <c r="J21" s="10">
        <v>5219</v>
      </c>
      <c r="K21" s="10">
        <v>374</v>
      </c>
      <c r="L21" s="10">
        <v>0</v>
      </c>
      <c r="M21" s="10">
        <v>374</v>
      </c>
    </row>
    <row r="22" spans="1:13" ht="15" customHeight="1">
      <c r="A22" s="9" t="s">
        <v>39</v>
      </c>
      <c r="B22" s="8">
        <f>SUM(B23:B29)</f>
        <v>268</v>
      </c>
      <c r="C22" s="8">
        <f>SUM(C23:C29)</f>
        <v>9</v>
      </c>
      <c r="D22" s="8">
        <f>SUM(D23:D29)</f>
        <v>277</v>
      </c>
      <c r="E22" s="8">
        <f>SUM(E23:E29)</f>
        <v>6712</v>
      </c>
      <c r="F22" s="8">
        <f>SUM(F23:F29)</f>
        <v>126</v>
      </c>
      <c r="G22" s="8">
        <f>SUM(G23:G29)</f>
        <v>6838</v>
      </c>
      <c r="H22" s="8">
        <f>SUM(H23:H29)</f>
        <v>65846</v>
      </c>
      <c r="I22" s="8">
        <f>SUM(I23:I29)</f>
        <v>1344</v>
      </c>
      <c r="J22" s="8">
        <f>SUM(J23:J29)</f>
        <v>67190</v>
      </c>
      <c r="K22" s="8">
        <f>SUM(K23:K29)</f>
        <v>2110</v>
      </c>
      <c r="L22" s="8">
        <f>SUM(L23:L29)</f>
        <v>40</v>
      </c>
      <c r="M22" s="8">
        <f>SUM(M23:M29)</f>
        <v>2150</v>
      </c>
    </row>
    <row r="23" spans="1:13" ht="15" customHeight="1">
      <c r="A23" s="6" t="s">
        <v>38</v>
      </c>
      <c r="B23" s="10">
        <v>69</v>
      </c>
      <c r="C23" s="10">
        <v>0</v>
      </c>
      <c r="D23" s="10">
        <v>69</v>
      </c>
      <c r="E23" s="10">
        <v>1788</v>
      </c>
      <c r="F23" s="10">
        <v>0</v>
      </c>
      <c r="G23" s="10">
        <v>1788</v>
      </c>
      <c r="H23" s="10">
        <v>16712</v>
      </c>
      <c r="I23" s="10">
        <v>0</v>
      </c>
      <c r="J23" s="10">
        <v>16712</v>
      </c>
      <c r="K23" s="10">
        <v>386</v>
      </c>
      <c r="L23" s="10">
        <v>0</v>
      </c>
      <c r="M23" s="10">
        <v>386</v>
      </c>
    </row>
    <row r="24" spans="1:13" ht="15" customHeight="1">
      <c r="A24" s="6" t="s">
        <v>37</v>
      </c>
      <c r="B24" s="10">
        <v>51</v>
      </c>
      <c r="C24" s="10">
        <v>0</v>
      </c>
      <c r="D24" s="10">
        <v>51</v>
      </c>
      <c r="E24" s="10">
        <v>1631</v>
      </c>
      <c r="F24" s="10">
        <v>0</v>
      </c>
      <c r="G24" s="10">
        <v>1631</v>
      </c>
      <c r="H24" s="10">
        <v>11966</v>
      </c>
      <c r="I24" s="10">
        <v>0</v>
      </c>
      <c r="J24" s="10">
        <v>11966</v>
      </c>
      <c r="K24" s="10">
        <v>320</v>
      </c>
      <c r="L24" s="10">
        <v>0</v>
      </c>
      <c r="M24" s="10">
        <v>320</v>
      </c>
    </row>
    <row r="25" spans="1:13" ht="15" customHeight="1">
      <c r="A25" s="6" t="s">
        <v>36</v>
      </c>
      <c r="B25" s="10">
        <v>25</v>
      </c>
      <c r="C25" s="10">
        <v>0</v>
      </c>
      <c r="D25" s="10">
        <v>25</v>
      </c>
      <c r="E25" s="10">
        <v>620</v>
      </c>
      <c r="F25" s="10">
        <v>0</v>
      </c>
      <c r="G25" s="10">
        <v>620</v>
      </c>
      <c r="H25" s="10">
        <v>5264</v>
      </c>
      <c r="I25" s="10">
        <v>0</v>
      </c>
      <c r="J25" s="10">
        <v>5264</v>
      </c>
      <c r="K25" s="10">
        <v>125</v>
      </c>
      <c r="L25" s="10">
        <v>0</v>
      </c>
      <c r="M25" s="10">
        <v>125</v>
      </c>
    </row>
    <row r="26" spans="1:13" ht="15" customHeight="1">
      <c r="A26" s="6" t="s">
        <v>35</v>
      </c>
      <c r="B26" s="10">
        <v>101</v>
      </c>
      <c r="C26" s="10">
        <v>0</v>
      </c>
      <c r="D26" s="10">
        <v>101</v>
      </c>
      <c r="E26" s="10">
        <v>2156</v>
      </c>
      <c r="F26" s="10">
        <v>0</v>
      </c>
      <c r="G26" s="10">
        <v>2156</v>
      </c>
      <c r="H26" s="10">
        <v>27293</v>
      </c>
      <c r="I26" s="10">
        <v>0</v>
      </c>
      <c r="J26" s="10">
        <v>27293</v>
      </c>
      <c r="K26" s="10">
        <v>1154</v>
      </c>
      <c r="L26" s="10">
        <v>0</v>
      </c>
      <c r="M26" s="10">
        <v>1154</v>
      </c>
    </row>
    <row r="27" spans="1:13" ht="15" customHeight="1">
      <c r="A27" s="6" t="s">
        <v>34</v>
      </c>
      <c r="B27" s="10">
        <v>14</v>
      </c>
      <c r="C27" s="10">
        <v>2</v>
      </c>
      <c r="D27" s="10">
        <v>16</v>
      </c>
      <c r="E27" s="10">
        <v>404</v>
      </c>
      <c r="F27" s="10">
        <v>20</v>
      </c>
      <c r="G27" s="10">
        <v>424</v>
      </c>
      <c r="H27" s="10">
        <v>3465</v>
      </c>
      <c r="I27" s="10">
        <v>480</v>
      </c>
      <c r="J27" s="10">
        <v>3945</v>
      </c>
      <c r="K27" s="10">
        <v>96</v>
      </c>
      <c r="L27" s="10">
        <v>8</v>
      </c>
      <c r="M27" s="10">
        <v>104</v>
      </c>
    </row>
    <row r="28" spans="1:13" ht="15" customHeight="1">
      <c r="A28" s="6" t="s">
        <v>33</v>
      </c>
      <c r="B28" s="10">
        <v>6</v>
      </c>
      <c r="C28" s="10">
        <v>5</v>
      </c>
      <c r="D28" s="10">
        <v>11</v>
      </c>
      <c r="E28" s="10">
        <v>92</v>
      </c>
      <c r="F28" s="10">
        <v>80</v>
      </c>
      <c r="G28" s="10">
        <v>172</v>
      </c>
      <c r="H28" s="10">
        <v>758</v>
      </c>
      <c r="I28" s="10">
        <v>600</v>
      </c>
      <c r="J28" s="10">
        <v>1358</v>
      </c>
      <c r="K28" s="10">
        <v>18</v>
      </c>
      <c r="L28" s="10">
        <v>14</v>
      </c>
      <c r="M28" s="10">
        <v>32</v>
      </c>
    </row>
    <row r="29" spans="1:13" ht="15" customHeight="1">
      <c r="A29" s="11" t="s">
        <v>32</v>
      </c>
      <c r="B29" s="10">
        <v>2</v>
      </c>
      <c r="C29" s="10">
        <v>2</v>
      </c>
      <c r="D29" s="10">
        <v>4</v>
      </c>
      <c r="E29" s="10">
        <v>21</v>
      </c>
      <c r="F29" s="10">
        <v>26</v>
      </c>
      <c r="G29" s="10">
        <v>47</v>
      </c>
      <c r="H29" s="10">
        <v>388</v>
      </c>
      <c r="I29" s="10">
        <v>264</v>
      </c>
      <c r="J29" s="10">
        <v>652</v>
      </c>
      <c r="K29" s="10">
        <v>11</v>
      </c>
      <c r="L29" s="10">
        <v>18</v>
      </c>
      <c r="M29" s="10">
        <v>29</v>
      </c>
    </row>
    <row r="30" spans="1:13" ht="15" customHeight="1">
      <c r="A30" s="9" t="s">
        <v>31</v>
      </c>
      <c r="B30" s="8">
        <f>SUM(B31:B32)</f>
        <v>71</v>
      </c>
      <c r="C30" s="8">
        <f>SUM(C31:C32)</f>
        <v>0</v>
      </c>
      <c r="D30" s="8">
        <f>SUM(D31:D32)</f>
        <v>71</v>
      </c>
      <c r="E30" s="8">
        <f>SUM(E31:E32)</f>
        <v>1463</v>
      </c>
      <c r="F30" s="8">
        <f>SUM(F31:F32)</f>
        <v>0</v>
      </c>
      <c r="G30" s="8">
        <f>SUM(G31:G32)</f>
        <v>1463</v>
      </c>
      <c r="H30" s="8">
        <f>SUM(H31:H32)</f>
        <v>27461</v>
      </c>
      <c r="I30" s="8">
        <f>SUM(I31:I32)</f>
        <v>0</v>
      </c>
      <c r="J30" s="8">
        <f>SUM(J31:J32)</f>
        <v>27461</v>
      </c>
      <c r="K30" s="8">
        <f>SUM(K31:K32)</f>
        <v>439</v>
      </c>
      <c r="L30" s="8">
        <f>SUM(L31:L32)</f>
        <v>0</v>
      </c>
      <c r="M30" s="8">
        <f>SUM(M31:M32)</f>
        <v>439</v>
      </c>
    </row>
    <row r="31" spans="1:13" ht="15" customHeight="1">
      <c r="A31" s="6" t="s">
        <v>30</v>
      </c>
      <c r="B31" s="10">
        <v>60</v>
      </c>
      <c r="C31" s="10">
        <v>0</v>
      </c>
      <c r="D31" s="10">
        <v>60</v>
      </c>
      <c r="E31" s="10">
        <v>1288</v>
      </c>
      <c r="F31" s="10">
        <v>0</v>
      </c>
      <c r="G31" s="10">
        <v>1288</v>
      </c>
      <c r="H31" s="10">
        <v>25271</v>
      </c>
      <c r="I31" s="10">
        <v>0</v>
      </c>
      <c r="J31" s="10">
        <v>25271</v>
      </c>
      <c r="K31" s="10">
        <v>356</v>
      </c>
      <c r="L31" s="10">
        <v>0</v>
      </c>
      <c r="M31" s="10">
        <v>356</v>
      </c>
    </row>
    <row r="32" spans="1:13" ht="15" customHeight="1">
      <c r="A32" s="6" t="s">
        <v>29</v>
      </c>
      <c r="B32" s="10">
        <v>11</v>
      </c>
      <c r="C32" s="10">
        <v>0</v>
      </c>
      <c r="D32" s="10">
        <v>11</v>
      </c>
      <c r="E32" s="10">
        <v>175</v>
      </c>
      <c r="F32" s="10">
        <v>0</v>
      </c>
      <c r="G32" s="10">
        <v>175</v>
      </c>
      <c r="H32" s="10">
        <v>2190</v>
      </c>
      <c r="I32" s="10">
        <v>0</v>
      </c>
      <c r="J32" s="10">
        <v>2190</v>
      </c>
      <c r="K32" s="10">
        <v>83</v>
      </c>
      <c r="L32" s="10">
        <v>0</v>
      </c>
      <c r="M32" s="10">
        <v>83</v>
      </c>
    </row>
    <row r="33" spans="1:13" ht="15" customHeight="1">
      <c r="A33" s="9" t="s">
        <v>28</v>
      </c>
      <c r="B33" s="8">
        <f>SUM(B34:B59)</f>
        <v>105</v>
      </c>
      <c r="C33" s="8">
        <f>SUM(C34:C59)</f>
        <v>28</v>
      </c>
      <c r="D33" s="8">
        <f>SUM(D34:D59)</f>
        <v>133</v>
      </c>
      <c r="E33" s="8">
        <f>SUM(E34:E59)</f>
        <v>6952</v>
      </c>
      <c r="F33" s="8">
        <f>SUM(F34:F59)</f>
        <v>414</v>
      </c>
      <c r="G33" s="8">
        <f>SUM(G34:G59)</f>
        <v>7366</v>
      </c>
      <c r="H33" s="8">
        <f>SUM(H34:H59)</f>
        <v>14202</v>
      </c>
      <c r="I33" s="8">
        <f>SUM(I34:I59)</f>
        <v>2611</v>
      </c>
      <c r="J33" s="8">
        <f>SUM(J34:J59)</f>
        <v>16813</v>
      </c>
      <c r="K33" s="8">
        <f>SUM(K34:K59)</f>
        <v>1234</v>
      </c>
      <c r="L33" s="8">
        <f>SUM(L34:L59)</f>
        <v>152</v>
      </c>
      <c r="M33" s="8">
        <f>SUM(M34:M59)</f>
        <v>1386</v>
      </c>
    </row>
    <row r="34" spans="1:13" ht="15" customHeight="1">
      <c r="A34" s="6" t="s">
        <v>27</v>
      </c>
      <c r="B34" s="7">
        <v>1</v>
      </c>
      <c r="C34" s="2">
        <v>0</v>
      </c>
      <c r="D34" s="2">
        <v>1</v>
      </c>
      <c r="E34" s="2">
        <v>70</v>
      </c>
      <c r="F34" s="7">
        <v>0</v>
      </c>
      <c r="G34" s="2">
        <v>70</v>
      </c>
      <c r="H34" s="2">
        <v>150</v>
      </c>
      <c r="I34" s="2">
        <v>0</v>
      </c>
      <c r="J34" s="7">
        <v>150</v>
      </c>
      <c r="K34" s="2">
        <v>50</v>
      </c>
      <c r="L34" s="2">
        <v>0</v>
      </c>
      <c r="M34" s="2">
        <v>50</v>
      </c>
    </row>
    <row r="35" spans="1:13" ht="15" customHeight="1">
      <c r="A35" s="6" t="s">
        <v>26</v>
      </c>
      <c r="B35" s="2">
        <v>1</v>
      </c>
      <c r="C35" s="2">
        <v>0</v>
      </c>
      <c r="D35" s="2">
        <v>1</v>
      </c>
      <c r="E35" s="2">
        <v>19</v>
      </c>
      <c r="F35" s="2">
        <v>0</v>
      </c>
      <c r="G35" s="2">
        <v>19</v>
      </c>
      <c r="H35" s="2">
        <v>120</v>
      </c>
      <c r="I35" s="2">
        <v>0</v>
      </c>
      <c r="J35" s="2">
        <v>120</v>
      </c>
      <c r="K35" s="2">
        <v>1</v>
      </c>
      <c r="L35" s="2">
        <v>0</v>
      </c>
      <c r="M35" s="2">
        <v>1</v>
      </c>
    </row>
    <row r="36" spans="1:13" ht="15" customHeight="1">
      <c r="A36" s="6" t="s">
        <v>25</v>
      </c>
      <c r="B36" s="2">
        <v>9</v>
      </c>
      <c r="C36" s="2">
        <v>1</v>
      </c>
      <c r="D36" s="2">
        <v>10</v>
      </c>
      <c r="E36" s="2">
        <v>172</v>
      </c>
      <c r="F36" s="2">
        <v>22</v>
      </c>
      <c r="G36" s="2">
        <v>194</v>
      </c>
      <c r="H36" s="2">
        <v>4385</v>
      </c>
      <c r="I36" s="2">
        <v>336</v>
      </c>
      <c r="J36" s="2">
        <v>4721</v>
      </c>
      <c r="K36" s="2">
        <v>129</v>
      </c>
      <c r="L36" s="2">
        <v>12</v>
      </c>
      <c r="M36" s="2">
        <v>141</v>
      </c>
    </row>
    <row r="37" spans="1:13" ht="15" customHeight="1">
      <c r="A37" s="6" t="s">
        <v>24</v>
      </c>
      <c r="B37" s="2">
        <v>0</v>
      </c>
      <c r="C37" s="2">
        <v>21</v>
      </c>
      <c r="D37" s="2">
        <v>21</v>
      </c>
      <c r="E37" s="2">
        <v>0</v>
      </c>
      <c r="F37" s="2">
        <v>241</v>
      </c>
      <c r="G37" s="2">
        <v>241</v>
      </c>
      <c r="H37" s="2">
        <v>0</v>
      </c>
      <c r="I37" s="2">
        <v>1436</v>
      </c>
      <c r="J37" s="2">
        <v>1436</v>
      </c>
      <c r="K37" s="2">
        <v>0</v>
      </c>
      <c r="L37" s="2">
        <v>42</v>
      </c>
      <c r="M37" s="2">
        <v>42</v>
      </c>
    </row>
    <row r="38" spans="1:13" ht="15" customHeight="1">
      <c r="A38" s="6" t="s">
        <v>23</v>
      </c>
      <c r="B38" s="2">
        <v>1</v>
      </c>
      <c r="C38" s="2">
        <v>0</v>
      </c>
      <c r="D38" s="2">
        <v>1</v>
      </c>
      <c r="E38" s="2">
        <v>14</v>
      </c>
      <c r="F38" s="2">
        <v>0</v>
      </c>
      <c r="G38" s="2">
        <v>14</v>
      </c>
      <c r="H38" s="2">
        <v>120</v>
      </c>
      <c r="I38" s="2">
        <v>0</v>
      </c>
      <c r="J38" s="2">
        <v>120</v>
      </c>
      <c r="K38" s="2">
        <v>7</v>
      </c>
      <c r="L38" s="2">
        <v>0</v>
      </c>
      <c r="M38" s="2">
        <v>7</v>
      </c>
    </row>
    <row r="39" spans="1:13" ht="15" customHeight="1">
      <c r="A39" s="6" t="s">
        <v>22</v>
      </c>
      <c r="B39" s="2">
        <v>3</v>
      </c>
      <c r="C39" s="2">
        <v>3</v>
      </c>
      <c r="D39" s="2">
        <v>6</v>
      </c>
      <c r="E39" s="2">
        <v>76</v>
      </c>
      <c r="F39" s="2">
        <v>69</v>
      </c>
      <c r="G39" s="2">
        <v>145</v>
      </c>
      <c r="H39" s="2">
        <v>420</v>
      </c>
      <c r="I39" s="2">
        <v>464</v>
      </c>
      <c r="J39" s="2">
        <v>884</v>
      </c>
      <c r="K39" s="2">
        <v>60</v>
      </c>
      <c r="L39" s="2">
        <v>46</v>
      </c>
      <c r="M39" s="2">
        <v>106</v>
      </c>
    </row>
    <row r="40" spans="1:13" ht="15" customHeight="1">
      <c r="A40" s="6" t="s">
        <v>21</v>
      </c>
      <c r="B40" s="2">
        <v>1</v>
      </c>
      <c r="C40" s="2">
        <v>0</v>
      </c>
      <c r="D40" s="2">
        <v>1</v>
      </c>
      <c r="E40" s="2">
        <v>9</v>
      </c>
      <c r="F40" s="2">
        <v>0</v>
      </c>
      <c r="G40" s="2">
        <v>9</v>
      </c>
      <c r="H40" s="2">
        <v>128</v>
      </c>
      <c r="I40" s="2">
        <v>0</v>
      </c>
      <c r="J40" s="2">
        <v>128</v>
      </c>
      <c r="K40" s="2">
        <v>2</v>
      </c>
      <c r="L40" s="2">
        <v>0</v>
      </c>
      <c r="M40" s="2">
        <v>2</v>
      </c>
    </row>
    <row r="41" spans="1:13" ht="15" customHeight="1">
      <c r="A41" s="6" t="s">
        <v>20</v>
      </c>
      <c r="B41" s="2">
        <v>0</v>
      </c>
      <c r="C41" s="2">
        <v>1</v>
      </c>
      <c r="D41" s="2">
        <v>1</v>
      </c>
      <c r="E41" s="2">
        <v>0</v>
      </c>
      <c r="F41" s="2">
        <v>32</v>
      </c>
      <c r="G41" s="2">
        <v>32</v>
      </c>
      <c r="H41" s="2">
        <v>0</v>
      </c>
      <c r="I41" s="2">
        <v>120</v>
      </c>
      <c r="J41" s="2">
        <v>120</v>
      </c>
      <c r="K41" s="2">
        <v>0</v>
      </c>
      <c r="L41" s="2">
        <v>33</v>
      </c>
      <c r="M41" s="2">
        <v>33</v>
      </c>
    </row>
    <row r="42" spans="1:13" ht="15" customHeight="1">
      <c r="A42" s="6" t="s">
        <v>19</v>
      </c>
      <c r="B42" s="2">
        <v>3</v>
      </c>
      <c r="C42" s="2">
        <v>1</v>
      </c>
      <c r="D42" s="2">
        <v>4</v>
      </c>
      <c r="E42" s="2">
        <v>64</v>
      </c>
      <c r="F42" s="2">
        <v>30</v>
      </c>
      <c r="G42" s="2">
        <v>94</v>
      </c>
      <c r="H42" s="2">
        <v>398</v>
      </c>
      <c r="I42" s="2">
        <v>75</v>
      </c>
      <c r="J42" s="2">
        <v>473</v>
      </c>
      <c r="K42" s="2">
        <v>32</v>
      </c>
      <c r="L42" s="2">
        <v>18</v>
      </c>
      <c r="M42" s="2">
        <v>50</v>
      </c>
    </row>
    <row r="43" spans="1:13" ht="15" customHeight="1">
      <c r="A43" s="6" t="s">
        <v>18</v>
      </c>
      <c r="B43" s="2">
        <v>2</v>
      </c>
      <c r="C43" s="2">
        <v>0</v>
      </c>
      <c r="D43" s="2">
        <v>2</v>
      </c>
      <c r="E43" s="2">
        <v>177</v>
      </c>
      <c r="F43" s="2">
        <v>0</v>
      </c>
      <c r="G43" s="2">
        <v>177</v>
      </c>
      <c r="H43" s="2">
        <v>340</v>
      </c>
      <c r="I43" s="2">
        <v>0</v>
      </c>
      <c r="J43" s="2">
        <v>340</v>
      </c>
      <c r="K43" s="2">
        <v>10</v>
      </c>
      <c r="L43" s="2">
        <v>0</v>
      </c>
      <c r="M43" s="2">
        <v>10</v>
      </c>
    </row>
    <row r="44" spans="1:13" ht="12.75">
      <c r="A44" s="6" t="s">
        <v>17</v>
      </c>
      <c r="B44" s="1">
        <v>5</v>
      </c>
      <c r="C44" s="1">
        <v>0</v>
      </c>
      <c r="D44" s="1">
        <v>5</v>
      </c>
      <c r="E44" s="1">
        <v>212</v>
      </c>
      <c r="F44" s="1">
        <v>0</v>
      </c>
      <c r="G44" s="1">
        <v>212</v>
      </c>
      <c r="H44" s="1">
        <v>840</v>
      </c>
      <c r="I44" s="1">
        <v>0</v>
      </c>
      <c r="J44" s="1">
        <v>840</v>
      </c>
      <c r="K44" s="1">
        <v>47</v>
      </c>
      <c r="L44" s="1">
        <v>0</v>
      </c>
      <c r="M44" s="1">
        <v>47</v>
      </c>
    </row>
    <row r="45" spans="1:13" ht="15" customHeight="1">
      <c r="A45" s="6" t="s">
        <v>16</v>
      </c>
      <c r="B45" s="2">
        <v>3</v>
      </c>
      <c r="C45" s="2">
        <v>0</v>
      </c>
      <c r="D45" s="2">
        <v>3</v>
      </c>
      <c r="E45" s="2">
        <v>105</v>
      </c>
      <c r="F45" s="2">
        <v>0</v>
      </c>
      <c r="G45" s="2">
        <v>105</v>
      </c>
      <c r="H45" s="2">
        <v>630</v>
      </c>
      <c r="I45" s="2">
        <v>0</v>
      </c>
      <c r="J45" s="2">
        <v>630</v>
      </c>
      <c r="K45" s="2">
        <v>49</v>
      </c>
      <c r="L45" s="2">
        <v>0</v>
      </c>
      <c r="M45" s="2">
        <v>49</v>
      </c>
    </row>
    <row r="46" spans="1:13" ht="15" customHeight="1">
      <c r="A46" s="6" t="s">
        <v>15</v>
      </c>
      <c r="B46" s="2">
        <v>12</v>
      </c>
      <c r="C46" s="2">
        <v>0</v>
      </c>
      <c r="D46" s="2">
        <v>12</v>
      </c>
      <c r="E46" s="2">
        <v>396</v>
      </c>
      <c r="F46" s="2">
        <v>0</v>
      </c>
      <c r="G46" s="2">
        <v>396</v>
      </c>
      <c r="H46" s="2">
        <v>240</v>
      </c>
      <c r="I46" s="2">
        <v>0</v>
      </c>
      <c r="J46" s="2">
        <v>240</v>
      </c>
      <c r="K46" s="2">
        <v>12</v>
      </c>
      <c r="L46" s="2">
        <v>0</v>
      </c>
      <c r="M46" s="2">
        <v>12</v>
      </c>
    </row>
    <row r="47" spans="1:13" ht="15" customHeight="1">
      <c r="A47" s="6" t="s">
        <v>14</v>
      </c>
      <c r="B47" s="2">
        <v>45</v>
      </c>
      <c r="C47" s="2">
        <v>0</v>
      </c>
      <c r="D47" s="2">
        <v>45</v>
      </c>
      <c r="E47" s="2">
        <v>764</v>
      </c>
      <c r="F47" s="2">
        <v>0</v>
      </c>
      <c r="G47" s="2">
        <v>764</v>
      </c>
      <c r="H47" s="2">
        <v>3456</v>
      </c>
      <c r="I47" s="2">
        <v>0</v>
      </c>
      <c r="J47" s="2">
        <v>3456</v>
      </c>
      <c r="K47" s="2">
        <v>170</v>
      </c>
      <c r="L47" s="2">
        <v>0</v>
      </c>
      <c r="M47" s="2">
        <v>170</v>
      </c>
    </row>
    <row r="48" spans="1:13" ht="15" customHeight="1">
      <c r="A48" s="6" t="s">
        <v>13</v>
      </c>
      <c r="B48" s="2">
        <v>1</v>
      </c>
      <c r="C48" s="2">
        <v>0</v>
      </c>
      <c r="D48" s="2">
        <v>1</v>
      </c>
      <c r="E48" s="2">
        <v>25</v>
      </c>
      <c r="F48" s="2">
        <v>0</v>
      </c>
      <c r="G48" s="2">
        <v>25</v>
      </c>
      <c r="H48" s="2">
        <v>240</v>
      </c>
      <c r="I48" s="2">
        <v>0</v>
      </c>
      <c r="J48" s="2">
        <v>240</v>
      </c>
      <c r="K48" s="2">
        <v>42</v>
      </c>
      <c r="L48" s="2">
        <v>0</v>
      </c>
      <c r="M48" s="2">
        <v>42</v>
      </c>
    </row>
    <row r="49" spans="1:13" ht="15" customHeight="1">
      <c r="A49" s="6" t="s">
        <v>12</v>
      </c>
      <c r="B49" s="2">
        <v>2</v>
      </c>
      <c r="C49" s="2">
        <v>0</v>
      </c>
      <c r="D49" s="2">
        <v>2</v>
      </c>
      <c r="E49" s="2">
        <v>27</v>
      </c>
      <c r="F49" s="2">
        <v>0</v>
      </c>
      <c r="G49" s="2">
        <v>27</v>
      </c>
      <c r="H49" s="2">
        <v>294</v>
      </c>
      <c r="I49" s="2">
        <v>0</v>
      </c>
      <c r="J49" s="2">
        <v>294</v>
      </c>
      <c r="K49" s="2">
        <v>9</v>
      </c>
      <c r="L49" s="2">
        <v>0</v>
      </c>
      <c r="M49" s="2">
        <v>9</v>
      </c>
    </row>
    <row r="50" spans="1:13" ht="15" customHeight="1">
      <c r="A50" s="6" t="s">
        <v>11</v>
      </c>
      <c r="B50" s="2">
        <v>1</v>
      </c>
      <c r="C50" s="2">
        <v>0</v>
      </c>
      <c r="D50" s="2">
        <v>1</v>
      </c>
      <c r="E50" s="2">
        <v>4000</v>
      </c>
      <c r="F50" s="2">
        <v>0</v>
      </c>
      <c r="G50" s="2">
        <v>4000</v>
      </c>
      <c r="H50" s="2">
        <v>210</v>
      </c>
      <c r="I50" s="2">
        <v>0</v>
      </c>
      <c r="J50" s="2">
        <v>210</v>
      </c>
      <c r="K50" s="2">
        <v>38</v>
      </c>
      <c r="L50" s="2">
        <v>0</v>
      </c>
      <c r="M50" s="2">
        <v>38</v>
      </c>
    </row>
    <row r="51" spans="1:13" ht="15" customHeight="1">
      <c r="A51" s="6" t="s">
        <v>10</v>
      </c>
      <c r="B51" s="2">
        <v>1</v>
      </c>
      <c r="C51" s="2">
        <v>0</v>
      </c>
      <c r="D51" s="2">
        <v>1</v>
      </c>
      <c r="E51" s="2">
        <v>21</v>
      </c>
      <c r="F51" s="2">
        <v>0</v>
      </c>
      <c r="G51" s="2">
        <v>21</v>
      </c>
      <c r="H51" s="2">
        <v>130</v>
      </c>
      <c r="I51" s="2">
        <v>0</v>
      </c>
      <c r="J51" s="2">
        <v>130</v>
      </c>
      <c r="K51" s="2">
        <v>34</v>
      </c>
      <c r="L51" s="2">
        <v>0</v>
      </c>
      <c r="M51" s="2">
        <v>34</v>
      </c>
    </row>
    <row r="52" spans="1:13" ht="15" customHeight="1">
      <c r="A52" s="6" t="s">
        <v>9</v>
      </c>
      <c r="B52" s="2">
        <v>3</v>
      </c>
      <c r="C52" s="2">
        <v>0</v>
      </c>
      <c r="D52" s="2">
        <v>3</v>
      </c>
      <c r="E52" s="2">
        <v>151</v>
      </c>
      <c r="F52" s="2">
        <v>0</v>
      </c>
      <c r="G52" s="2">
        <v>151</v>
      </c>
      <c r="H52" s="2">
        <v>425</v>
      </c>
      <c r="I52" s="2">
        <v>0</v>
      </c>
      <c r="J52" s="2">
        <v>425</v>
      </c>
      <c r="K52" s="2">
        <v>135</v>
      </c>
      <c r="L52" s="2">
        <v>0</v>
      </c>
      <c r="M52" s="2">
        <v>135</v>
      </c>
    </row>
    <row r="53" spans="1:13" ht="15" customHeight="1">
      <c r="A53" s="6" t="s">
        <v>8</v>
      </c>
      <c r="B53" s="2">
        <v>1</v>
      </c>
      <c r="C53" s="2">
        <v>0</v>
      </c>
      <c r="D53" s="2">
        <v>1</v>
      </c>
      <c r="E53" s="2">
        <v>97</v>
      </c>
      <c r="F53" s="2">
        <v>0</v>
      </c>
      <c r="G53" s="2">
        <v>97</v>
      </c>
      <c r="H53" s="2">
        <v>130</v>
      </c>
      <c r="I53" s="2">
        <v>0</v>
      </c>
      <c r="J53" s="2">
        <v>130</v>
      </c>
      <c r="K53" s="2">
        <v>28</v>
      </c>
      <c r="L53" s="2">
        <v>0</v>
      </c>
      <c r="M53" s="2">
        <v>28</v>
      </c>
    </row>
    <row r="54" spans="1:13" ht="15" customHeight="1">
      <c r="A54" s="6" t="s">
        <v>7</v>
      </c>
      <c r="B54" s="2">
        <v>4</v>
      </c>
      <c r="C54" s="2">
        <v>0</v>
      </c>
      <c r="D54" s="2">
        <v>4</v>
      </c>
      <c r="E54" s="2">
        <v>313</v>
      </c>
      <c r="F54" s="2">
        <v>0</v>
      </c>
      <c r="G54" s="2">
        <v>313</v>
      </c>
      <c r="H54" s="2">
        <v>482</v>
      </c>
      <c r="I54" s="2">
        <v>0</v>
      </c>
      <c r="J54" s="2">
        <v>482</v>
      </c>
      <c r="K54" s="2">
        <v>94</v>
      </c>
      <c r="L54" s="2">
        <v>0</v>
      </c>
      <c r="M54" s="2">
        <v>94</v>
      </c>
    </row>
    <row r="55" spans="1:13" ht="15" customHeight="1">
      <c r="A55" s="6" t="s">
        <v>6</v>
      </c>
      <c r="B55" s="2">
        <v>1</v>
      </c>
      <c r="C55" s="2">
        <v>0</v>
      </c>
      <c r="D55" s="2">
        <v>1</v>
      </c>
      <c r="E55" s="2">
        <v>30</v>
      </c>
      <c r="F55" s="2">
        <v>0</v>
      </c>
      <c r="G55" s="2">
        <v>30</v>
      </c>
      <c r="H55" s="2">
        <v>120</v>
      </c>
      <c r="I55" s="2">
        <v>0</v>
      </c>
      <c r="J55" s="2">
        <v>120</v>
      </c>
      <c r="K55" s="2">
        <v>30</v>
      </c>
      <c r="L55" s="2">
        <v>0</v>
      </c>
      <c r="M55" s="2">
        <v>30</v>
      </c>
    </row>
    <row r="56" spans="1:13" ht="15" customHeight="1">
      <c r="A56" s="6" t="s">
        <v>5</v>
      </c>
      <c r="B56" s="2">
        <v>1</v>
      </c>
      <c r="C56" s="2">
        <v>0</v>
      </c>
      <c r="D56" s="2">
        <v>1</v>
      </c>
      <c r="E56" s="2">
        <v>33</v>
      </c>
      <c r="F56" s="2">
        <v>0</v>
      </c>
      <c r="G56" s="2">
        <v>33</v>
      </c>
      <c r="H56" s="2">
        <v>172</v>
      </c>
      <c r="I56" s="2">
        <v>0</v>
      </c>
      <c r="J56" s="2">
        <v>172</v>
      </c>
      <c r="K56" s="2">
        <v>32</v>
      </c>
      <c r="L56" s="2">
        <v>0</v>
      </c>
      <c r="M56" s="2">
        <v>32</v>
      </c>
    </row>
    <row r="57" spans="1:13" ht="15" customHeight="1">
      <c r="A57" s="6" t="s">
        <v>4</v>
      </c>
      <c r="B57" s="2">
        <v>3</v>
      </c>
      <c r="C57" s="2">
        <v>0</v>
      </c>
      <c r="D57" s="2">
        <v>3</v>
      </c>
      <c r="E57" s="2">
        <v>83</v>
      </c>
      <c r="F57" s="2">
        <v>0</v>
      </c>
      <c r="G57" s="2">
        <v>83</v>
      </c>
      <c r="H57" s="2">
        <v>376</v>
      </c>
      <c r="I57" s="2">
        <v>0</v>
      </c>
      <c r="J57" s="2">
        <v>376</v>
      </c>
      <c r="K57" s="2">
        <v>23</v>
      </c>
      <c r="L57" s="2">
        <v>0</v>
      </c>
      <c r="M57" s="2">
        <v>23</v>
      </c>
    </row>
    <row r="58" spans="1:13" ht="15" customHeight="1">
      <c r="A58" s="6" t="s">
        <v>3</v>
      </c>
      <c r="B58" s="2">
        <v>1</v>
      </c>
      <c r="C58" s="2">
        <v>0</v>
      </c>
      <c r="D58" s="2">
        <v>1</v>
      </c>
      <c r="E58" s="2">
        <v>94</v>
      </c>
      <c r="F58" s="2">
        <v>0</v>
      </c>
      <c r="G58" s="2">
        <v>94</v>
      </c>
      <c r="H58" s="2">
        <v>396</v>
      </c>
      <c r="I58" s="2">
        <v>0</v>
      </c>
      <c r="J58" s="2">
        <v>396</v>
      </c>
      <c r="K58" s="2">
        <v>200</v>
      </c>
      <c r="L58" s="2">
        <v>0</v>
      </c>
      <c r="M58" s="2">
        <v>200</v>
      </c>
    </row>
    <row r="59" spans="1:13" ht="15" customHeight="1">
      <c r="A59" s="6" t="s">
        <v>2</v>
      </c>
      <c r="B59" s="2">
        <v>0</v>
      </c>
      <c r="C59" s="2">
        <v>1</v>
      </c>
      <c r="D59" s="2">
        <v>1</v>
      </c>
      <c r="E59" s="2">
        <v>0</v>
      </c>
      <c r="F59" s="2">
        <v>20</v>
      </c>
      <c r="G59" s="2">
        <v>20</v>
      </c>
      <c r="H59" s="2">
        <v>0</v>
      </c>
      <c r="I59" s="2">
        <v>180</v>
      </c>
      <c r="J59" s="2">
        <v>180</v>
      </c>
      <c r="K59" s="2">
        <v>0</v>
      </c>
      <c r="L59" s="2">
        <v>1</v>
      </c>
      <c r="M59" s="2">
        <v>1</v>
      </c>
    </row>
    <row r="60" spans="2:13" ht="7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 customHeight="1">
      <c r="A61" s="5" t="s">
        <v>1</v>
      </c>
      <c r="B61" s="4">
        <f>SUM(B8,B22,B30,B33)</f>
        <v>921</v>
      </c>
      <c r="C61" s="4">
        <f>SUM(C8,C22,C30,C33)</f>
        <v>61</v>
      </c>
      <c r="D61" s="4">
        <f>SUM(D8,D22,D30,D33)</f>
        <v>982</v>
      </c>
      <c r="E61" s="4">
        <f>SUM(E8,E22,E30,E33)</f>
        <v>23962</v>
      </c>
      <c r="F61" s="4">
        <f>SUM(F8,F22,F30,F33)</f>
        <v>1292</v>
      </c>
      <c r="G61" s="4">
        <f>SUM(G8,G22,G30,G33)</f>
        <v>25254</v>
      </c>
      <c r="H61" s="4">
        <f>SUM(H8,H22,H30,H33)</f>
        <v>320315</v>
      </c>
      <c r="I61" s="4">
        <f>SUM(I8,I22,I30,I33)</f>
        <v>8086</v>
      </c>
      <c r="J61" s="4">
        <f>SUM(J8,J22,J30,J33)</f>
        <v>328401</v>
      </c>
      <c r="K61" s="4">
        <f>SUM(K8,K22,K30,K33)</f>
        <v>7881</v>
      </c>
      <c r="L61" s="4">
        <f>SUM(L8,L22,L30,L33)</f>
        <v>658</v>
      </c>
      <c r="M61" s="4">
        <f>SUM(M8,M22,M30,M33)</f>
        <v>8539</v>
      </c>
    </row>
    <row r="62" spans="2:5" ht="9" customHeight="1">
      <c r="B62" s="2"/>
      <c r="C62" s="2"/>
      <c r="D62" s="2"/>
      <c r="E62" s="2"/>
    </row>
    <row r="63" ht="15" customHeight="1">
      <c r="A63" s="3" t="s">
        <v>0</v>
      </c>
    </row>
    <row r="64" spans="2:5" ht="12.75" customHeight="1">
      <c r="B64" s="2"/>
      <c r="C64" s="2"/>
      <c r="D64" s="2"/>
      <c r="E64" s="2"/>
    </row>
  </sheetData>
  <sheetProtection/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" right="0.3937007874015748" top="0.7874015748031497" bottom="0.7874015748031497" header="0.31496062992125984" footer="0.31496062992125984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2016-06-08T16:11:33Z</dcterms:created>
  <dcterms:modified xsi:type="dcterms:W3CDTF">2016-06-08T16:12:09Z</dcterms:modified>
  <cp:category/>
  <cp:version/>
  <cp:contentType/>
  <cp:contentStatus/>
</cp:coreProperties>
</file>