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resumen" sheetId="1" r:id="rId1"/>
  </sheets>
  <externalReferences>
    <externalReference r:id="rId2"/>
  </externalReferences>
  <definedNames>
    <definedName name="_xlnm.Print_Area" localSheetId="0">resumen!$A$1:$J$55</definedName>
    <definedName name="_xlnm.Database" localSheetId="0">#REF!</definedName>
    <definedName name="_xlnm.Database">#REF!</definedName>
    <definedName name="EgresoBac2002">#REF!</definedName>
    <definedName name="EgresoFinal">#REF!</definedName>
    <definedName name="lllllll">#REF!</definedName>
  </definedNames>
  <calcPr calcId="144525"/>
</workbook>
</file>

<file path=xl/calcChain.xml><?xml version="1.0" encoding="utf-8"?>
<calcChain xmlns="http://schemas.openxmlformats.org/spreadsheetml/2006/main">
  <c r="B6" i="1" l="1"/>
  <c r="C6" i="1"/>
  <c r="D6" i="1"/>
  <c r="D7" i="1"/>
  <c r="D8" i="1"/>
  <c r="D9" i="1"/>
  <c r="D10" i="1"/>
  <c r="D11" i="1"/>
  <c r="D12" i="1"/>
  <c r="D13" i="1"/>
  <c r="D14" i="1"/>
  <c r="D15" i="1"/>
  <c r="D16" i="1"/>
  <c r="D17" i="1"/>
  <c r="B18" i="1"/>
  <c r="C18" i="1"/>
  <c r="D18" i="1"/>
  <c r="D19" i="1"/>
  <c r="D20" i="1"/>
  <c r="D21" i="1"/>
  <c r="D22" i="1"/>
  <c r="B24" i="1"/>
  <c r="C24" i="1"/>
  <c r="D24" i="1" s="1"/>
  <c r="G37" i="1"/>
  <c r="H34" i="1" s="1"/>
  <c r="H35" i="1" l="1"/>
  <c r="H33" i="1"/>
  <c r="H36" i="1"/>
</calcChain>
</file>

<file path=xl/sharedStrings.xml><?xml version="1.0" encoding="utf-8"?>
<sst xmlns="http://schemas.openxmlformats.org/spreadsheetml/2006/main" count="28" uniqueCount="24">
  <si>
    <t>Humanidades y artes</t>
  </si>
  <si>
    <t>Ciencias sociales</t>
  </si>
  <si>
    <t>Ciencias biológicas, químicas y de la salud</t>
  </si>
  <si>
    <t>Ciencias físico matemáticas e ingenierías</t>
  </si>
  <si>
    <t>FUENTE: Dirección General de Administración Escolar, UNAM.</t>
  </si>
  <si>
    <r>
      <t>a</t>
    </r>
    <r>
      <rPr>
        <sz val="8"/>
        <rFont val="Arial"/>
        <family val="2"/>
      </rPr>
      <t xml:space="preserve"> Clasificación de acuerdo a los Consejos Académicos de Área.</t>
    </r>
  </si>
  <si>
    <t>T O T A L</t>
  </si>
  <si>
    <t>Servicio social</t>
  </si>
  <si>
    <t>Trabajo profesional</t>
  </si>
  <si>
    <t>Tesis o tesina y examen profesional</t>
  </si>
  <si>
    <t>Examen general de conocimientos</t>
  </si>
  <si>
    <t>Técnico</t>
  </si>
  <si>
    <t>Otras</t>
  </si>
  <si>
    <t>Actividad de apoyo a la docencia</t>
  </si>
  <si>
    <t>Actividad de investigación</t>
  </si>
  <si>
    <t>Créditos y alto nivel académico</t>
  </si>
  <si>
    <t>Estudios de posgrado</t>
  </si>
  <si>
    <t>Seminario de tesis o tesina</t>
  </si>
  <si>
    <t>Ampliación y profundización de conocimientos</t>
  </si>
  <si>
    <t>Licenciatura</t>
  </si>
  <si>
    <t>Total</t>
  </si>
  <si>
    <t>Mujeres</t>
  </si>
  <si>
    <t>Hombres</t>
  </si>
  <si>
    <t>UNAM. TÍTULOS EXPEDIDOS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</si>
</sst>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12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9"/>
      <name val="Arial"/>
      <family val="2"/>
    </font>
    <font>
      <sz val="10"/>
      <color theme="0" tint="-0.249977111117893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Helv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applyFont="1"/>
    <xf numFmtId="0" fontId="2" fillId="0" borderId="0" xfId="1" applyFont="1" applyBorder="1"/>
    <xf numFmtId="3" fontId="0" fillId="0" borderId="0" xfId="0" applyNumberFormat="1" applyBorder="1"/>
    <xf numFmtId="0" fontId="0" fillId="0" borderId="0" xfId="0" applyNumberFormat="1" applyBorder="1"/>
    <xf numFmtId="3" fontId="2" fillId="0" borderId="0" xfId="2" applyNumberFormat="1" applyFont="1"/>
    <xf numFmtId="0" fontId="3" fillId="0" borderId="0" xfId="1" applyFont="1"/>
    <xf numFmtId="0" fontId="0" fillId="0" borderId="0" xfId="0" applyBorder="1"/>
    <xf numFmtId="164" fontId="4" fillId="0" borderId="0" xfId="1" applyNumberFormat="1" applyFont="1" applyFill="1"/>
    <xf numFmtId="1" fontId="4" fillId="0" borderId="0" xfId="2" applyNumberFormat="1" applyFont="1" applyFill="1"/>
    <xf numFmtId="0" fontId="4" fillId="0" borderId="0" xfId="2" applyFont="1" applyFill="1"/>
    <xf numFmtId="2" fontId="4" fillId="0" borderId="0" xfId="1" applyNumberFormat="1" applyFont="1" applyFill="1"/>
    <xf numFmtId="1" fontId="4" fillId="0" borderId="0" xfId="0" applyNumberFormat="1" applyFont="1" applyFill="1"/>
    <xf numFmtId="0" fontId="4" fillId="0" borderId="0" xfId="3" applyFont="1" applyFill="1"/>
    <xf numFmtId="3" fontId="2" fillId="0" borderId="0" xfId="1" applyNumberFormat="1" applyFont="1"/>
    <xf numFmtId="0" fontId="4" fillId="0" borderId="0" xfId="1" applyFont="1"/>
    <xf numFmtId="0" fontId="5" fillId="0" borderId="0" xfId="1" applyFont="1" applyFill="1"/>
    <xf numFmtId="3" fontId="6" fillId="0" borderId="0" xfId="1" applyNumberFormat="1" applyFont="1" applyAlignment="1">
      <alignment vertical="center"/>
    </xf>
    <xf numFmtId="2" fontId="2" fillId="0" borderId="0" xfId="2" applyNumberFormat="1" applyFont="1"/>
    <xf numFmtId="0" fontId="2" fillId="0" borderId="0" xfId="2" applyFont="1" applyAlignment="1">
      <alignment horizontal="left"/>
    </xf>
    <xf numFmtId="0" fontId="7" fillId="0" borderId="0" xfId="1" applyFont="1" applyAlignment="1">
      <alignment vertical="center"/>
    </xf>
    <xf numFmtId="3" fontId="2" fillId="0" borderId="0" xfId="1" applyNumberFormat="1" applyFont="1" applyBorder="1" applyAlignment="1">
      <alignment horizontal="right" vertical="center"/>
    </xf>
    <xf numFmtId="3" fontId="2" fillId="0" borderId="0" xfId="1" applyNumberFormat="1" applyFont="1" applyBorder="1" applyAlignment="1">
      <alignment vertical="center"/>
    </xf>
    <xf numFmtId="3" fontId="8" fillId="2" borderId="0" xfId="1" applyNumberFormat="1" applyFont="1" applyFill="1" applyBorder="1" applyAlignment="1">
      <alignment horizontal="right" vertical="center"/>
    </xf>
    <xf numFmtId="3" fontId="8" fillId="2" borderId="0" xfId="1" applyNumberFormat="1" applyFont="1" applyFill="1" applyBorder="1" applyAlignment="1">
      <alignment vertical="center"/>
    </xf>
    <xf numFmtId="3" fontId="2" fillId="0" borderId="0" xfId="1" applyNumberFormat="1" applyFont="1" applyBorder="1" applyAlignment="1">
      <alignment horizontal="left" vertical="center" indent="1"/>
    </xf>
    <xf numFmtId="3" fontId="8" fillId="0" borderId="0" xfId="1" applyNumberFormat="1" applyFont="1" applyBorder="1" applyAlignment="1">
      <alignment horizontal="right" vertical="center"/>
    </xf>
    <xf numFmtId="3" fontId="8" fillId="0" borderId="0" xfId="1" applyNumberFormat="1" applyFont="1" applyBorder="1" applyAlignment="1">
      <alignment horizontal="left" vertical="center"/>
    </xf>
    <xf numFmtId="3" fontId="9" fillId="2" borderId="0" xfId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centerContinuous"/>
    </xf>
    <xf numFmtId="1" fontId="8" fillId="0" borderId="0" xfId="1" applyNumberFormat="1" applyFont="1" applyAlignment="1">
      <alignment horizontal="centerContinuous" vertical="center"/>
    </xf>
    <xf numFmtId="3" fontId="8" fillId="0" borderId="0" xfId="1" applyNumberFormat="1" applyFont="1" applyAlignment="1">
      <alignment horizontal="center" vertical="center" wrapText="1"/>
    </xf>
  </cellXfs>
  <cellStyles count="6">
    <cellStyle name="Normal" xfId="0" builtinId="0"/>
    <cellStyle name="Normal 2" xfId="2"/>
    <cellStyle name="Normal_exp_tec" xfId="1"/>
    <cellStyle name="Normal_resumen" xfId="3"/>
    <cellStyle name="Porcentaje 2" xfId="4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Títulos expedidos por área de conocimiento</a:t>
            </a:r>
            <a:r>
              <a:rPr lang="es-MX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a</a:t>
            </a:r>
          </a:p>
        </c:rich>
      </c:tx>
      <c:layout>
        <c:manualLayout>
          <c:xMode val="edge"/>
          <c:yMode val="edge"/>
          <c:x val="0.26136820579466402"/>
          <c:y val="3.4495965782055021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652928321198344E-2"/>
          <c:y val="0.31141552958054158"/>
          <c:w val="0.83825432126327704"/>
          <c:h val="0.5286825762164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CB8AA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2D05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CF305"/>
              </a:solidFill>
              <a:ln w="25400">
                <a:noFill/>
              </a:ln>
            </c:spPr>
          </c:dPt>
          <c:dLbls>
            <c:dLbl>
              <c:idx val="3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MX"/>
                      <a:t>Humanidades y artes
7.5%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resumen!$F$33:$F$36</c:f>
              <c:strCache>
                <c:ptCount val="4"/>
                <c:pt idx="0">
                  <c:v>Ciencias físico matemáticas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resumen!$G$33:$G$36</c:f>
              <c:numCache>
                <c:formatCode>0</c:formatCode>
                <c:ptCount val="4"/>
                <c:pt idx="0">
                  <c:v>4456</c:v>
                </c:pt>
                <c:pt idx="1">
                  <c:v>8990</c:v>
                </c:pt>
                <c:pt idx="2">
                  <c:v>8037</c:v>
                </c:pt>
                <c:pt idx="3">
                  <c:v>1755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24</xdr:row>
      <xdr:rowOff>38100</xdr:rowOff>
    </xdr:from>
    <xdr:to>
      <xdr:col>8</xdr:col>
      <xdr:colOff>714375</xdr:colOff>
      <xdr:row>44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5%20t&#237;tulos%202018%20ver2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  <sheetName val="lic esc x op"/>
      <sheetName val="técnico"/>
      <sheetName val="suayed"/>
      <sheetName val="lic sua x op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workbookViewId="0">
      <selection sqref="A1:D1"/>
    </sheetView>
  </sheetViews>
  <sheetFormatPr baseColWidth="10" defaultColWidth="10.7109375" defaultRowHeight="12.75" x14ac:dyDescent="0.2"/>
  <cols>
    <col min="1" max="1" width="44.42578125" style="1" customWidth="1"/>
    <col min="2" max="4" width="10.7109375" style="1" customWidth="1"/>
    <col min="5" max="10" width="11.42578125" style="1" customWidth="1"/>
    <col min="11" max="16384" width="10.7109375" style="1"/>
  </cols>
  <sheetData>
    <row r="1" spans="1:4" ht="15" customHeight="1" x14ac:dyDescent="0.2">
      <c r="A1" s="31" t="s">
        <v>23</v>
      </c>
      <c r="B1" s="31"/>
      <c r="C1" s="31"/>
      <c r="D1" s="31"/>
    </row>
    <row r="2" spans="1:4" ht="15" customHeight="1" x14ac:dyDescent="0.2">
      <c r="A2" s="30">
        <v>2018</v>
      </c>
      <c r="B2" s="29"/>
      <c r="C2" s="29"/>
      <c r="D2" s="29"/>
    </row>
    <row r="3" spans="1:4" x14ac:dyDescent="0.2">
      <c r="A3" s="22"/>
      <c r="B3" s="22"/>
      <c r="C3" s="22"/>
      <c r="D3" s="22"/>
    </row>
    <row r="4" spans="1:4" ht="15" customHeight="1" x14ac:dyDescent="0.2">
      <c r="A4" s="24"/>
      <c r="B4" s="28" t="s">
        <v>22</v>
      </c>
      <c r="C4" s="28" t="s">
        <v>21</v>
      </c>
      <c r="D4" s="28" t="s">
        <v>20</v>
      </c>
    </row>
    <row r="5" spans="1:4" ht="9" customHeight="1" x14ac:dyDescent="0.2">
      <c r="A5" s="22"/>
      <c r="B5" s="21"/>
      <c r="C5" s="21"/>
      <c r="D5" s="21"/>
    </row>
    <row r="6" spans="1:4" ht="15" customHeight="1" x14ac:dyDescent="0.2">
      <c r="A6" s="27" t="s">
        <v>19</v>
      </c>
      <c r="B6" s="26">
        <f>SUM(B7:B17)</f>
        <v>10048</v>
      </c>
      <c r="C6" s="26">
        <f>SUM(C7:C17)</f>
        <v>13153</v>
      </c>
      <c r="D6" s="26">
        <f>SUM(B6:C6)</f>
        <v>23201</v>
      </c>
    </row>
    <row r="7" spans="1:4" ht="15" customHeight="1" x14ac:dyDescent="0.2">
      <c r="A7" s="25" t="s">
        <v>18</v>
      </c>
      <c r="B7" s="21">
        <v>2995</v>
      </c>
      <c r="C7" s="21">
        <v>3739</v>
      </c>
      <c r="D7" s="21">
        <f>SUM(B7:C7)</f>
        <v>6734</v>
      </c>
    </row>
    <row r="8" spans="1:4" ht="15" customHeight="1" x14ac:dyDescent="0.2">
      <c r="A8" s="25" t="s">
        <v>9</v>
      </c>
      <c r="B8" s="21">
        <v>2912</v>
      </c>
      <c r="C8" s="21">
        <v>3190</v>
      </c>
      <c r="D8" s="21">
        <f>SUM(B8:C8)</f>
        <v>6102</v>
      </c>
    </row>
    <row r="9" spans="1:4" ht="15" customHeight="1" x14ac:dyDescent="0.2">
      <c r="A9" s="25" t="s">
        <v>10</v>
      </c>
      <c r="B9" s="21">
        <v>1572</v>
      </c>
      <c r="C9" s="21">
        <v>2966</v>
      </c>
      <c r="D9" s="21">
        <f>SUM(B9:C9)</f>
        <v>4538</v>
      </c>
    </row>
    <row r="10" spans="1:4" ht="15" customHeight="1" x14ac:dyDescent="0.2">
      <c r="A10" s="25" t="s">
        <v>17</v>
      </c>
      <c r="B10" s="21">
        <v>841</v>
      </c>
      <c r="C10" s="21">
        <v>1143</v>
      </c>
      <c r="D10" s="21">
        <f>SUM(B10:C10)</f>
        <v>1984</v>
      </c>
    </row>
    <row r="11" spans="1:4" ht="15" customHeight="1" x14ac:dyDescent="0.2">
      <c r="A11" s="25" t="s">
        <v>8</v>
      </c>
      <c r="B11" s="21">
        <v>625</v>
      </c>
      <c r="C11" s="21">
        <v>525</v>
      </c>
      <c r="D11" s="21">
        <f>SUM(B11:C11)</f>
        <v>1150</v>
      </c>
    </row>
    <row r="12" spans="1:4" ht="15" customHeight="1" x14ac:dyDescent="0.2">
      <c r="A12" s="25" t="s">
        <v>16</v>
      </c>
      <c r="B12" s="21">
        <v>459</v>
      </c>
      <c r="C12" s="21">
        <v>569</v>
      </c>
      <c r="D12" s="21">
        <f>SUM(B12:C12)</f>
        <v>1028</v>
      </c>
    </row>
    <row r="13" spans="1:4" ht="15" customHeight="1" x14ac:dyDescent="0.2">
      <c r="A13" s="25" t="s">
        <v>15</v>
      </c>
      <c r="B13" s="21">
        <v>196</v>
      </c>
      <c r="C13" s="21">
        <v>385</v>
      </c>
      <c r="D13" s="21">
        <f>SUM(B13:C13)</f>
        <v>581</v>
      </c>
    </row>
    <row r="14" spans="1:4" ht="15" customHeight="1" x14ac:dyDescent="0.2">
      <c r="A14" s="25" t="s">
        <v>7</v>
      </c>
      <c r="B14" s="21">
        <v>93</v>
      </c>
      <c r="C14" s="21">
        <v>232</v>
      </c>
      <c r="D14" s="21">
        <f>SUM(B14:C14)</f>
        <v>325</v>
      </c>
    </row>
    <row r="15" spans="1:4" ht="15" customHeight="1" x14ac:dyDescent="0.2">
      <c r="A15" s="25" t="s">
        <v>14</v>
      </c>
      <c r="B15" s="21">
        <v>79</v>
      </c>
      <c r="C15" s="21">
        <v>145</v>
      </c>
      <c r="D15" s="21">
        <f>SUM(B15:C15)</f>
        <v>224</v>
      </c>
    </row>
    <row r="16" spans="1:4" x14ac:dyDescent="0.2">
      <c r="A16" s="25" t="s">
        <v>13</v>
      </c>
      <c r="B16" s="21">
        <v>53</v>
      </c>
      <c r="C16" s="21">
        <v>69</v>
      </c>
      <c r="D16" s="21">
        <f>SUM(B16:C16)</f>
        <v>122</v>
      </c>
    </row>
    <row r="17" spans="1:8" ht="15" customHeight="1" x14ac:dyDescent="0.2">
      <c r="A17" s="25" t="s">
        <v>12</v>
      </c>
      <c r="B17" s="21">
        <v>223</v>
      </c>
      <c r="C17" s="21">
        <v>190</v>
      </c>
      <c r="D17" s="21">
        <f>SUM(B17:C17)</f>
        <v>413</v>
      </c>
    </row>
    <row r="18" spans="1:8" ht="15" customHeight="1" x14ac:dyDescent="0.2">
      <c r="A18" s="27" t="s">
        <v>11</v>
      </c>
      <c r="B18" s="26">
        <f>SUM(B19:B22)</f>
        <v>5</v>
      </c>
      <c r="C18" s="26">
        <f>SUM(C19:C22)</f>
        <v>32</v>
      </c>
      <c r="D18" s="26">
        <f>SUM(B18:C18)</f>
        <v>37</v>
      </c>
    </row>
    <row r="19" spans="1:8" ht="15" customHeight="1" x14ac:dyDescent="0.2">
      <c r="A19" s="25" t="s">
        <v>10</v>
      </c>
      <c r="B19" s="21">
        <v>5</v>
      </c>
      <c r="C19" s="21">
        <v>26</v>
      </c>
      <c r="D19" s="21">
        <f>SUM(B19:C19)</f>
        <v>31</v>
      </c>
    </row>
    <row r="20" spans="1:8" ht="15" customHeight="1" x14ac:dyDescent="0.2">
      <c r="A20" s="25" t="s">
        <v>9</v>
      </c>
      <c r="B20" s="21">
        <v>0</v>
      </c>
      <c r="C20" s="21">
        <v>2</v>
      </c>
      <c r="D20" s="21">
        <f>SUM(B20:C20)</f>
        <v>2</v>
      </c>
    </row>
    <row r="21" spans="1:8" ht="15" customHeight="1" x14ac:dyDescent="0.2">
      <c r="A21" s="25" t="s">
        <v>8</v>
      </c>
      <c r="B21" s="21">
        <v>0</v>
      </c>
      <c r="C21" s="21">
        <v>2</v>
      </c>
      <c r="D21" s="21">
        <f>SUM(B21:C21)</f>
        <v>2</v>
      </c>
    </row>
    <row r="22" spans="1:8" ht="15" customHeight="1" x14ac:dyDescent="0.2">
      <c r="A22" s="25" t="s">
        <v>7</v>
      </c>
      <c r="B22" s="21">
        <v>0</v>
      </c>
      <c r="C22" s="21">
        <v>2</v>
      </c>
      <c r="D22" s="21">
        <f>SUM(B22:C22)</f>
        <v>2</v>
      </c>
    </row>
    <row r="23" spans="1:8" ht="9" customHeight="1" x14ac:dyDescent="0.2">
      <c r="A23" s="25"/>
      <c r="B23" s="21"/>
      <c r="C23" s="21"/>
      <c r="D23" s="21"/>
    </row>
    <row r="24" spans="1:8" ht="15" customHeight="1" x14ac:dyDescent="0.2">
      <c r="A24" s="24" t="s">
        <v>6</v>
      </c>
      <c r="B24" s="23">
        <f>SUM(B6,B18)</f>
        <v>10053</v>
      </c>
      <c r="C24" s="23">
        <f>SUM(C6,C18)</f>
        <v>13185</v>
      </c>
      <c r="D24" s="23">
        <f>SUM(B24:C24)</f>
        <v>23238</v>
      </c>
    </row>
    <row r="25" spans="1:8" x14ac:dyDescent="0.2">
      <c r="A25" s="22"/>
      <c r="B25" s="21"/>
      <c r="C25" s="21"/>
      <c r="D25" s="21"/>
    </row>
    <row r="26" spans="1:8" x14ac:dyDescent="0.2">
      <c r="A26" s="20" t="s">
        <v>5</v>
      </c>
    </row>
    <row r="27" spans="1:8" x14ac:dyDescent="0.2">
      <c r="B27" s="14"/>
      <c r="C27" s="14"/>
      <c r="D27" s="14"/>
      <c r="F27" s="19"/>
      <c r="G27" s="5"/>
      <c r="H27" s="18"/>
    </row>
    <row r="28" spans="1:8" x14ac:dyDescent="0.2">
      <c r="A28" s="17" t="s">
        <v>4</v>
      </c>
    </row>
    <row r="30" spans="1:8" ht="12" customHeight="1" x14ac:dyDescent="0.2">
      <c r="A30" s="16"/>
    </row>
    <row r="31" spans="1:8" ht="12" customHeight="1" x14ac:dyDescent="0.2"/>
    <row r="32" spans="1:8" ht="12" customHeight="1" x14ac:dyDescent="0.2">
      <c r="D32" s="7"/>
      <c r="F32" s="15"/>
      <c r="G32" s="15"/>
      <c r="H32" s="15"/>
    </row>
    <row r="33" spans="4:9" ht="12" customHeight="1" x14ac:dyDescent="0.2">
      <c r="F33" s="13" t="s">
        <v>3</v>
      </c>
      <c r="G33" s="12">
        <v>4456</v>
      </c>
      <c r="H33" s="11">
        <f>G33/$G$37*100</f>
        <v>19.175488424132887</v>
      </c>
    </row>
    <row r="34" spans="4:9" ht="12" customHeight="1" x14ac:dyDescent="0.2">
      <c r="E34" s="14"/>
      <c r="F34" s="13" t="s">
        <v>2</v>
      </c>
      <c r="G34" s="12">
        <v>8990</v>
      </c>
      <c r="H34" s="11">
        <f>G34/$G$37*100</f>
        <v>38.686633961614596</v>
      </c>
    </row>
    <row r="35" spans="4:9" ht="12" customHeight="1" x14ac:dyDescent="0.2">
      <c r="D35" s="7"/>
      <c r="F35" s="13" t="s">
        <v>1</v>
      </c>
      <c r="G35" s="12">
        <v>8037</v>
      </c>
      <c r="H35" s="11">
        <f>G35/$G$37*100</f>
        <v>34.585592563903951</v>
      </c>
    </row>
    <row r="36" spans="4:9" ht="12" customHeight="1" x14ac:dyDescent="0.2">
      <c r="D36" s="7"/>
      <c r="F36" s="13" t="s">
        <v>0</v>
      </c>
      <c r="G36" s="12">
        <v>1755</v>
      </c>
      <c r="H36" s="11">
        <f>G36/$G$37*100</f>
        <v>7.5522850503485675</v>
      </c>
    </row>
    <row r="37" spans="4:9" ht="12" customHeight="1" x14ac:dyDescent="0.2">
      <c r="F37" s="10"/>
      <c r="G37" s="9">
        <f>SUM(G33:G36)</f>
        <v>23238</v>
      </c>
      <c r="H37" s="8"/>
    </row>
    <row r="38" spans="4:9" ht="12" customHeight="1" x14ac:dyDescent="0.2"/>
    <row r="39" spans="4:9" ht="12" customHeight="1" x14ac:dyDescent="0.2">
      <c r="D39" s="7"/>
    </row>
    <row r="40" spans="4:9" ht="12" customHeight="1" x14ac:dyDescent="0.2"/>
    <row r="41" spans="4:9" ht="12" customHeight="1" x14ac:dyDescent="0.2"/>
    <row r="42" spans="4:9" ht="12" customHeight="1" x14ac:dyDescent="0.2">
      <c r="D42" s="2"/>
    </row>
    <row r="43" spans="4:9" ht="12" customHeight="1" x14ac:dyDescent="0.2">
      <c r="D43" s="2"/>
      <c r="G43" s="6"/>
      <c r="I43" s="5"/>
    </row>
    <row r="44" spans="4:9" ht="12" customHeight="1" x14ac:dyDescent="0.2">
      <c r="I44" s="5"/>
    </row>
    <row r="45" spans="4:9" ht="12" customHeight="1" x14ac:dyDescent="0.2">
      <c r="I45" s="5"/>
    </row>
    <row r="46" spans="4:9" ht="12" customHeight="1" x14ac:dyDescent="0.2">
      <c r="I46" s="5"/>
    </row>
    <row r="47" spans="4:9" ht="12" customHeight="1" x14ac:dyDescent="0.2"/>
    <row r="48" spans="4:9" ht="12" customHeight="1" x14ac:dyDescent="0.2"/>
    <row r="49" spans="5:8" ht="12" customHeight="1" x14ac:dyDescent="0.2"/>
    <row r="50" spans="5:8" ht="12" customHeight="1" x14ac:dyDescent="0.2"/>
    <row r="51" spans="5:8" ht="12" customHeight="1" x14ac:dyDescent="0.2"/>
    <row r="52" spans="5:8" ht="12" customHeight="1" x14ac:dyDescent="0.2">
      <c r="E52" s="2"/>
      <c r="F52" s="2"/>
      <c r="G52" s="2"/>
      <c r="H52" s="2"/>
    </row>
    <row r="53" spans="5:8" ht="12" customHeight="1" x14ac:dyDescent="0.2">
      <c r="E53" s="4"/>
      <c r="F53" s="4"/>
      <c r="G53" s="3"/>
      <c r="H53" s="2"/>
    </row>
    <row r="54" spans="5:8" x14ac:dyDescent="0.2">
      <c r="E54" s="4"/>
      <c r="F54" s="4"/>
      <c r="G54" s="3"/>
      <c r="H54" s="2"/>
    </row>
    <row r="55" spans="5:8" x14ac:dyDescent="0.2">
      <c r="E55" s="4"/>
      <c r="F55" s="4"/>
      <c r="G55" s="3"/>
      <c r="H55" s="2"/>
    </row>
    <row r="56" spans="5:8" x14ac:dyDescent="0.2">
      <c r="E56" s="4"/>
      <c r="F56" s="4"/>
      <c r="G56" s="3"/>
      <c r="H56" s="2"/>
    </row>
    <row r="57" spans="5:8" x14ac:dyDescent="0.2">
      <c r="E57" s="2"/>
      <c r="F57" s="2"/>
      <c r="G57" s="2"/>
      <c r="H57" s="2"/>
    </row>
  </sheetData>
  <mergeCells count="1">
    <mergeCell ref="A1:D1"/>
  </mergeCells>
  <printOptions horizontalCentered="1"/>
  <pageMargins left="0.79000000000000015" right="0.79000000000000015" top="0.79000000000000015" bottom="0.39000000000000007" header="0.51" footer="0.2"/>
  <pageSetup scale="72" orientation="landscape"/>
  <headerFooter alignWithMargins="0">
    <oddHeader xml:space="preserve">&amp;R&amp;"Arial,Negrita"&amp;14Resumen Estadístico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2019-07-10T18:01:59Z</dcterms:created>
  <dcterms:modified xsi:type="dcterms:W3CDTF">2019-07-10T18:02:18Z</dcterms:modified>
</cp:coreProperties>
</file>