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tención a la salud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/>
  <c r="B19" i="1"/>
  <c r="B22" i="1"/>
  <c r="B23" i="1"/>
  <c r="B26" i="1"/>
  <c r="B31" i="1"/>
  <c r="B34" i="1"/>
  <c r="B55" i="1"/>
  <c r="B60" i="1"/>
  <c r="B109" i="1"/>
</calcChain>
</file>

<file path=xl/sharedStrings.xml><?xml version="1.0" encoding="utf-8"?>
<sst xmlns="http://schemas.openxmlformats.org/spreadsheetml/2006/main" count="121" uniqueCount="116">
  <si>
    <t>FUENTE: Dirección General de Atención a la Salud, UNAM.</t>
  </si>
  <si>
    <t>Ponentes especialistas</t>
  </si>
  <si>
    <t>Graduados</t>
  </si>
  <si>
    <t>Inscritos</t>
  </si>
  <si>
    <t>Alumnos</t>
  </si>
  <si>
    <t>Sesiones realizadas</t>
  </si>
  <si>
    <t>Se realizó vía Zoom</t>
  </si>
  <si>
    <t>XII Diplomado "Género, Violencia Familiar y Adicciones", conjuntamente con Centros de Integración Juvenil A.C.</t>
  </si>
  <si>
    <t>OTRAS ACTIVIDADES</t>
  </si>
  <si>
    <t>Trabajos de investigación realizados por los Estudiantes en Servicio Social</t>
  </si>
  <si>
    <t>Sesiones  académicas vía zoom</t>
  </si>
  <si>
    <t>Sesiones  académicas presenciales</t>
  </si>
  <si>
    <t xml:space="preserve">   Promedio de asistentes a las sesiones  académicas</t>
  </si>
  <si>
    <t>Participantes</t>
  </si>
  <si>
    <t>Videoconferencias</t>
  </si>
  <si>
    <t xml:space="preserve">Trabajos presentados en sesiones académicas </t>
  </si>
  <si>
    <t xml:space="preserve">Sesiones académicas vía zoom </t>
  </si>
  <si>
    <t>Sesiones académicas presenciales</t>
  </si>
  <si>
    <t>Sesiones académicas</t>
  </si>
  <si>
    <t xml:space="preserve">Actividades </t>
  </si>
  <si>
    <t>Alumnos en servicio social</t>
  </si>
  <si>
    <t>Durante todo el año los alumnos tuvieron actividades académcas</t>
  </si>
  <si>
    <t>SERVICIO SOCIAL EN LA DGAS</t>
  </si>
  <si>
    <t>Operativos y asesorías contra fauna nociva</t>
  </si>
  <si>
    <t>Servicios para control de insectos y roedores realizados</t>
  </si>
  <si>
    <t>A partir del 4 de octubre</t>
  </si>
  <si>
    <t>Programa de Control ecológico y fauna nociva</t>
  </si>
  <si>
    <t>Visitas de verificación por la reapertura de expendios autorizados para venta de alimentos</t>
  </si>
  <si>
    <t>Expendios de alimentos autorizados para su reapertura por la Dirección General del Patrimonio Universitario</t>
  </si>
  <si>
    <t>A partir del 20 de septiembre</t>
  </si>
  <si>
    <t>Programa de Vigilancia de Higiene de los alimentos</t>
  </si>
  <si>
    <t>Determinaciones de campo sobre potabilidad del agua</t>
  </si>
  <si>
    <t>Dictámenes sobre instalaciones</t>
  </si>
  <si>
    <t>Visitas realizadas a instalaciones universitarias</t>
  </si>
  <si>
    <t>Saneamiento de las instalaciones</t>
  </si>
  <si>
    <t>SALUD AMBIENTAL</t>
  </si>
  <si>
    <t>Visitas a canal Twitter</t>
  </si>
  <si>
    <t>Seguidores totales</t>
  </si>
  <si>
    <t>Carteles de promoción para la salud</t>
  </si>
  <si>
    <t>Twitter</t>
  </si>
  <si>
    <t xml:space="preserve">   Seguidores</t>
  </si>
  <si>
    <t xml:space="preserve">   Visualizaciones</t>
  </si>
  <si>
    <t xml:space="preserve">   Videos</t>
  </si>
  <si>
    <t>YouTube</t>
  </si>
  <si>
    <t xml:space="preserve">   Atención de consultas de información</t>
  </si>
  <si>
    <t xml:space="preserve">   Likes</t>
  </si>
  <si>
    <t>Facebook</t>
  </si>
  <si>
    <t>Se mantumo la actividad todo el año</t>
  </si>
  <si>
    <t>Redes Sociales</t>
  </si>
  <si>
    <t>Promedio de visualizaciones posteriores de las videoconferencias en el canal de YouTube</t>
  </si>
  <si>
    <t>Promedio de conexiones remotas por videoconferencia</t>
  </si>
  <si>
    <t>Invitados especiales a las videoconferencias</t>
  </si>
  <si>
    <t>Videoconferencias con temas sobre salud del adolescente y del adulto joven</t>
  </si>
  <si>
    <t>Correos electrónicos enviados a alumnos con temas sobre promoción para la salud</t>
  </si>
  <si>
    <t>Temas de promoción para la salud enviados al correo electrónico de los alumnos</t>
  </si>
  <si>
    <t xml:space="preserve"> Promocionales de salud incluidas en la pagina web</t>
  </si>
  <si>
    <t xml:space="preserve"> Publicaciones en Gaceta UNAM</t>
  </si>
  <si>
    <t>Comunicación para la Salud</t>
  </si>
  <si>
    <t>No fue posible realizar las actividades, debido a la contingencia epidemiológica por la COVID 19</t>
  </si>
  <si>
    <t>Ferias de la Salud</t>
  </si>
  <si>
    <t xml:space="preserve"> Influenza Estacional </t>
  </si>
  <si>
    <t xml:space="preserve"> Antirrábica Humana</t>
  </si>
  <si>
    <t>Total de vacunas aplicadas</t>
  </si>
  <si>
    <t>Acciones sobre enfermedades prevenibles por vacunación</t>
  </si>
  <si>
    <t xml:space="preserve">Alumnos de 4° año de licenciatura del sistema escolarizado.                                                  </t>
  </si>
  <si>
    <t>Alumnos de nuevo ingreso a licenciatura del SUAyED (enero y septiembre)</t>
  </si>
  <si>
    <t>Alumnos de nuevo ingreso a bachillerato y licenciatura escolarizado</t>
  </si>
  <si>
    <t>Exámenes Médico Automatizado (EMA) a distancia</t>
  </si>
  <si>
    <t>No fue posible realizar las actividades, debido a la contingencia epidemilógica por la COVID 19</t>
  </si>
  <si>
    <t>Jornada médica de bienvenida para los alumnos de primer ingreso</t>
  </si>
  <si>
    <t>PREVENCIÓN, EDUCACIÓN Y FOMENTO PARA LA SALUD</t>
  </si>
  <si>
    <t>Asistentes</t>
  </si>
  <si>
    <t xml:space="preserve">  Eventos</t>
  </si>
  <si>
    <t>Actividades de capacitación y educación continua</t>
  </si>
  <si>
    <t>Referencias para la toma de pruebas de tamizaje de VIH al IMSS</t>
  </si>
  <si>
    <t>Otras acciones</t>
  </si>
  <si>
    <t>Gestión para atención de trabajadores de la UNAM en la CLIDDA del ISSSTE</t>
  </si>
  <si>
    <t xml:space="preserve">   Otras acciones</t>
  </si>
  <si>
    <t xml:space="preserve">Alumnos referidos al IMSS                                                                 </t>
  </si>
  <si>
    <t xml:space="preserve">Referencia de pacientes a otras instituciones </t>
  </si>
  <si>
    <t xml:space="preserve">   Total de citas programadas a pacientes para su atención en el CMU</t>
  </si>
  <si>
    <t>A partir del 22 de octubre</t>
  </si>
  <si>
    <t>Trabajo Social</t>
  </si>
  <si>
    <t>Apoyo a la consulta de urgencias</t>
  </si>
  <si>
    <t>Apoyo a la consulta de odontología general y especializada</t>
  </si>
  <si>
    <t>Apoyo a la consulta de medicina general y especializada</t>
  </si>
  <si>
    <t>A partir del 22 de septiembre</t>
  </si>
  <si>
    <t>Enfermería</t>
  </si>
  <si>
    <t xml:space="preserve">   Electrocardiografías</t>
  </si>
  <si>
    <t xml:space="preserve">   Diagnósticos por imagen y ultrasonografía</t>
  </si>
  <si>
    <t>Servicios auxiliares de diagnóstico y tratamiento</t>
  </si>
  <si>
    <t>Filtro sanitario para detección de COVID19 en las sedes donde se aplicaron los exámenes de ingreso al nivel medio superior y superior</t>
  </si>
  <si>
    <t>Pacientes trasladados al Centro Médico Universitario</t>
  </si>
  <si>
    <t>Pacientes trasladados a otras instituciones médicas</t>
  </si>
  <si>
    <t xml:space="preserve">Pacientes trasladados en ambulancia                                                                     </t>
  </si>
  <si>
    <t>Pacientes atendidos en eventos especiales</t>
  </si>
  <si>
    <t>En Ciudad Universitaria</t>
  </si>
  <si>
    <t xml:space="preserve">Atendidos en el lugar del accidente                                                                </t>
  </si>
  <si>
    <t xml:space="preserve">Pacientes atendidos                                                                  </t>
  </si>
  <si>
    <t>Eventos institucionales, deportivos y socioculturales cubiertos por la DGAS</t>
  </si>
  <si>
    <t>Servicios de ambulancias en CU</t>
  </si>
  <si>
    <t>Servicios realizados</t>
  </si>
  <si>
    <t>Todo el año se brindó servicio</t>
  </si>
  <si>
    <t>Atención prehospitalaria (Servicio de ambulancias)</t>
  </si>
  <si>
    <t xml:space="preserve">     En el Centro Médico Universitario</t>
  </si>
  <si>
    <t>Consultas de odontología general, especializada y urgencias</t>
  </si>
  <si>
    <t xml:space="preserve">     En los consultorios de los planteles externos de CU</t>
  </si>
  <si>
    <t>Consultas de medicina general, especializada y urgencias médicas</t>
  </si>
  <si>
    <t>Consultorios en los planteles externos parcialmente desde el 26 de octubre</t>
  </si>
  <si>
    <t>Medicina general y especialidades, así como odontología 22 de septiembre</t>
  </si>
  <si>
    <t>Urgencias 24 de mayo</t>
  </si>
  <si>
    <t>Reapertura del Centro Médico Universitario (CMU)</t>
  </si>
  <si>
    <t>Consultas otorgadas</t>
  </si>
  <si>
    <t>ATENCIÓN MÉDICA</t>
  </si>
  <si>
    <r>
      <t>ATENCIÓN A LA SALUD</t>
    </r>
    <r>
      <rPr>
        <b/>
        <vertAlign val="superscript"/>
        <sz val="10"/>
        <rFont val="Arial"/>
        <family val="2"/>
      </rPr>
      <t>a</t>
    </r>
  </si>
  <si>
    <t>UNAM. ATENCIÓN A LA COMUNIDAD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</si>
</sst>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 tint="0.79992065187536243"/>
      </bottom>
      <diagonal/>
    </border>
    <border>
      <left/>
      <right/>
      <top/>
      <bottom style="thin">
        <color theme="3" tint="0.7999816888943144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right"/>
    </xf>
    <xf numFmtId="3" fontId="1" fillId="0" borderId="0" xfId="1" applyNumberFormat="1" applyAlignment="1">
      <alignment horizontal="right"/>
    </xf>
    <xf numFmtId="0" fontId="2" fillId="0" borderId="0" xfId="1" applyFont="1" applyAlignment="1">
      <alignment horizontal="left" vertical="center"/>
    </xf>
    <xf numFmtId="0" fontId="1" fillId="0" borderId="0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horizontal="right" vertical="center" wrapText="1"/>
    </xf>
    <xf numFmtId="0" fontId="1" fillId="0" borderId="0" xfId="1" applyFont="1" applyBorder="1" applyAlignment="1">
      <alignment horizontal="left" vertical="center" wrapText="1" indent="1"/>
    </xf>
    <xf numFmtId="0" fontId="1" fillId="0" borderId="0" xfId="1" applyBorder="1" applyAlignment="1">
      <alignment vertical="center"/>
    </xf>
    <xf numFmtId="0" fontId="1" fillId="0" borderId="0" xfId="1" applyFont="1" applyBorder="1" applyAlignment="1">
      <alignment horizontal="left" vertical="center" wrapText="1" indent="2"/>
    </xf>
    <xf numFmtId="0" fontId="4" fillId="0" borderId="0" xfId="1" applyFont="1" applyBorder="1" applyAlignment="1">
      <alignment horizontal="left" vertical="center" wrapText="1" indent="1"/>
    </xf>
    <xf numFmtId="3" fontId="4" fillId="0" borderId="0" xfId="1" applyNumberFormat="1" applyFont="1" applyBorder="1" applyAlignment="1">
      <alignment horizontal="right" wrapText="1"/>
    </xf>
    <xf numFmtId="3" fontId="1" fillId="0" borderId="0" xfId="1" applyNumberFormat="1" applyFont="1" applyBorder="1" applyAlignment="1">
      <alignment horizontal="right" wrapText="1"/>
    </xf>
    <xf numFmtId="3" fontId="5" fillId="0" borderId="0" xfId="1" applyNumberFormat="1" applyFont="1" applyBorder="1" applyAlignment="1">
      <alignment horizontal="right" wrapText="1"/>
    </xf>
    <xf numFmtId="0" fontId="4" fillId="0" borderId="0" xfId="1" applyFont="1" applyBorder="1" applyAlignment="1">
      <alignment vertical="center"/>
    </xf>
    <xf numFmtId="0" fontId="1" fillId="0" borderId="0" xfId="1" applyFont="1" applyBorder="1" applyAlignment="1">
      <alignment horizontal="left" vertical="center" indent="2"/>
    </xf>
    <xf numFmtId="0" fontId="1" fillId="0" borderId="0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left" vertical="center" indent="1"/>
    </xf>
    <xf numFmtId="0" fontId="1" fillId="0" borderId="0" xfId="1" applyFont="1" applyBorder="1" applyAlignment="1">
      <alignment horizontal="left" vertical="center" indent="3"/>
    </xf>
    <xf numFmtId="0" fontId="4" fillId="0" borderId="0" xfId="1" applyFont="1" applyBorder="1" applyAlignment="1">
      <alignment horizontal="left" vertical="center" indent="2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1" applyFont="1" applyBorder="1" applyAlignment="1">
      <alignment horizontal="right" wrapText="1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indent="1"/>
    </xf>
    <xf numFmtId="0" fontId="1" fillId="0" borderId="0" xfId="1" applyBorder="1" applyAlignment="1">
      <alignment horizontal="right"/>
    </xf>
    <xf numFmtId="3" fontId="4" fillId="0" borderId="0" xfId="1" applyNumberFormat="1" applyFont="1" applyBorder="1" applyAlignment="1">
      <alignment horizontal="right" vertical="center" wrapText="1"/>
    </xf>
    <xf numFmtId="0" fontId="1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1" fontId="4" fillId="0" borderId="0" xfId="1" applyNumberFormat="1" applyFont="1" applyBorder="1" applyAlignment="1">
      <alignment horizontal="right"/>
    </xf>
    <xf numFmtId="1" fontId="4" fillId="0" borderId="0" xfId="1" applyNumberFormat="1" applyFont="1" applyBorder="1" applyAlignment="1">
      <alignment horizontal="center" vertical="center"/>
    </xf>
    <xf numFmtId="0" fontId="1" fillId="0" borderId="2" xfId="2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5" xfId="1"/>
    <cellStyle name="Normal_servic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5%20servicio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ción"/>
      <sheetName val="atención a la comunida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134"/>
  <sheetViews>
    <sheetView tabSelected="1" zoomScaleNormal="100" workbookViewId="0">
      <selection sqref="A1:B1"/>
    </sheetView>
  </sheetViews>
  <sheetFormatPr baseColWidth="10" defaultColWidth="10.85546875" defaultRowHeight="12.75" x14ac:dyDescent="0.2"/>
  <cols>
    <col min="1" max="1" width="128.140625" style="1" bestFit="1" customWidth="1"/>
    <col min="2" max="2" width="12.85546875" style="2" customWidth="1"/>
    <col min="3" max="16384" width="10.85546875" style="1"/>
  </cols>
  <sheetData>
    <row r="1" spans="1:3" ht="15" customHeight="1" x14ac:dyDescent="0.25">
      <c r="A1" s="39" t="s">
        <v>115</v>
      </c>
      <c r="B1" s="39"/>
    </row>
    <row r="2" spans="1:3" ht="15" customHeight="1" x14ac:dyDescent="0.25">
      <c r="A2" s="39" t="s">
        <v>114</v>
      </c>
      <c r="B2" s="39"/>
    </row>
    <row r="3" spans="1:3" ht="15" customHeight="1" x14ac:dyDescent="0.25">
      <c r="A3" s="38">
        <v>2021</v>
      </c>
      <c r="B3" s="38"/>
    </row>
    <row r="4" spans="1:3" ht="15" customHeight="1" x14ac:dyDescent="0.25">
      <c r="A4" s="37"/>
      <c r="B4" s="37"/>
    </row>
    <row r="5" spans="1:3" ht="9" customHeight="1" x14ac:dyDescent="0.2">
      <c r="A5" s="36"/>
      <c r="B5" s="35"/>
    </row>
    <row r="6" spans="1:3" ht="16.5" customHeight="1" x14ac:dyDescent="0.25">
      <c r="A6" s="23" t="s">
        <v>113</v>
      </c>
      <c r="B6" s="34"/>
    </row>
    <row r="7" spans="1:3" ht="15" customHeight="1" x14ac:dyDescent="0.25">
      <c r="A7" s="23" t="s">
        <v>112</v>
      </c>
      <c r="B7" s="34"/>
      <c r="C7" s="11"/>
    </row>
    <row r="8" spans="1:3" ht="15" customHeight="1" x14ac:dyDescent="0.25">
      <c r="A8" s="19" t="s">
        <v>111</v>
      </c>
      <c r="B8" s="9"/>
      <c r="C8" s="11"/>
    </row>
    <row r="9" spans="1:3" ht="15" customHeight="1" x14ac:dyDescent="0.25">
      <c r="A9" s="18" t="s">
        <v>110</v>
      </c>
      <c r="B9" s="9">
        <v>703</v>
      </c>
      <c r="C9" s="11"/>
    </row>
    <row r="10" spans="1:3" ht="15" customHeight="1" x14ac:dyDescent="0.25">
      <c r="A10" s="18" t="s">
        <v>109</v>
      </c>
      <c r="B10" s="9"/>
      <c r="C10" s="11"/>
    </row>
    <row r="11" spans="1:3" ht="15" customHeight="1" x14ac:dyDescent="0.25">
      <c r="A11" s="19" t="s">
        <v>108</v>
      </c>
      <c r="B11" s="9"/>
      <c r="C11" s="11"/>
    </row>
    <row r="12" spans="1:3" ht="15" customHeight="1" x14ac:dyDescent="0.25">
      <c r="A12" s="20" t="s">
        <v>107</v>
      </c>
      <c r="B12" s="30">
        <f>SUM(B13:B14)</f>
        <v>664</v>
      </c>
      <c r="C12" s="11"/>
    </row>
    <row r="13" spans="1:3" ht="15" customHeight="1" x14ac:dyDescent="0.25">
      <c r="A13" s="26" t="s">
        <v>104</v>
      </c>
      <c r="B13" s="9">
        <v>593</v>
      </c>
      <c r="C13" s="11"/>
    </row>
    <row r="14" spans="1:3" ht="15" customHeight="1" x14ac:dyDescent="0.25">
      <c r="A14" s="26" t="s">
        <v>106</v>
      </c>
      <c r="B14" s="9">
        <v>71</v>
      </c>
      <c r="C14" s="11"/>
    </row>
    <row r="15" spans="1:3" ht="15" customHeight="1" x14ac:dyDescent="0.25">
      <c r="A15" s="20" t="s">
        <v>105</v>
      </c>
      <c r="B15" s="30">
        <f>SUM(B16:B16)</f>
        <v>39</v>
      </c>
      <c r="C15" s="11"/>
    </row>
    <row r="16" spans="1:3" ht="15" customHeight="1" x14ac:dyDescent="0.25">
      <c r="A16" s="26" t="s">
        <v>104</v>
      </c>
      <c r="B16" s="9">
        <v>39</v>
      </c>
      <c r="C16" s="11"/>
    </row>
    <row r="17" spans="1:3" ht="15" customHeight="1" x14ac:dyDescent="0.2">
      <c r="A17" s="23" t="s">
        <v>103</v>
      </c>
      <c r="B17" s="25"/>
      <c r="C17" s="33"/>
    </row>
    <row r="18" spans="1:3" ht="15" customHeight="1" x14ac:dyDescent="0.2">
      <c r="A18" s="26" t="s">
        <v>102</v>
      </c>
      <c r="B18" s="25"/>
      <c r="C18" s="33"/>
    </row>
    <row r="19" spans="1:3" ht="15" customHeight="1" x14ac:dyDescent="0.25">
      <c r="A19" s="20" t="s">
        <v>101</v>
      </c>
      <c r="B19" s="30">
        <f>SUM(B20:B21)</f>
        <v>314</v>
      </c>
      <c r="C19" s="11"/>
    </row>
    <row r="20" spans="1:3" ht="15" customHeight="1" x14ac:dyDescent="0.25">
      <c r="A20" s="18" t="s">
        <v>100</v>
      </c>
      <c r="B20" s="9">
        <v>259</v>
      </c>
      <c r="C20" s="33"/>
    </row>
    <row r="21" spans="1:3" ht="15" customHeight="1" x14ac:dyDescent="0.25">
      <c r="A21" s="18" t="s">
        <v>99</v>
      </c>
      <c r="B21" s="9">
        <v>55</v>
      </c>
      <c r="C21" s="11"/>
    </row>
    <row r="22" spans="1:3" ht="15" customHeight="1" x14ac:dyDescent="0.25">
      <c r="A22" s="20" t="s">
        <v>98</v>
      </c>
      <c r="B22" s="30">
        <f>+B23+B26</f>
        <v>354</v>
      </c>
      <c r="C22" s="11"/>
    </row>
    <row r="23" spans="1:3" ht="15" customHeight="1" x14ac:dyDescent="0.25">
      <c r="A23" s="22" t="s">
        <v>97</v>
      </c>
      <c r="B23" s="30">
        <f>+B24+B25</f>
        <v>286</v>
      </c>
      <c r="C23" s="11"/>
    </row>
    <row r="24" spans="1:3" ht="15" customHeight="1" x14ac:dyDescent="0.25">
      <c r="A24" s="21" t="s">
        <v>96</v>
      </c>
      <c r="B24" s="27">
        <v>194</v>
      </c>
      <c r="C24" s="11"/>
    </row>
    <row r="25" spans="1:3" ht="15" customHeight="1" x14ac:dyDescent="0.25">
      <c r="A25" s="21" t="s">
        <v>95</v>
      </c>
      <c r="B25" s="9">
        <v>92</v>
      </c>
      <c r="C25" s="11"/>
    </row>
    <row r="26" spans="1:3" ht="15" customHeight="1" x14ac:dyDescent="0.25">
      <c r="A26" s="22" t="s">
        <v>94</v>
      </c>
      <c r="B26" s="30">
        <f>B27+B28</f>
        <v>68</v>
      </c>
      <c r="C26" s="11"/>
    </row>
    <row r="27" spans="1:3" ht="15" customHeight="1" x14ac:dyDescent="0.25">
      <c r="A27" s="21" t="s">
        <v>93</v>
      </c>
      <c r="B27" s="9">
        <v>37</v>
      </c>
      <c r="C27" s="11"/>
    </row>
    <row r="28" spans="1:3" ht="15" customHeight="1" x14ac:dyDescent="0.25">
      <c r="A28" s="21" t="s">
        <v>92</v>
      </c>
      <c r="B28" s="9">
        <v>31</v>
      </c>
      <c r="C28" s="11"/>
    </row>
    <row r="29" spans="1:3" ht="15" customHeight="1" x14ac:dyDescent="0.2">
      <c r="A29" s="13" t="s">
        <v>91</v>
      </c>
      <c r="B29" s="14">
        <v>41</v>
      </c>
      <c r="C29" s="11"/>
    </row>
    <row r="30" spans="1:3" ht="15" customHeight="1" x14ac:dyDescent="0.2">
      <c r="A30" s="17" t="s">
        <v>90</v>
      </c>
      <c r="B30" s="14"/>
      <c r="C30" s="11"/>
    </row>
    <row r="31" spans="1:3" ht="15" customHeight="1" x14ac:dyDescent="0.2">
      <c r="A31" s="26" t="s">
        <v>25</v>
      </c>
      <c r="B31" s="14">
        <f>SUM(B32:B33)</f>
        <v>26</v>
      </c>
      <c r="C31" s="11"/>
    </row>
    <row r="32" spans="1:3" ht="15" customHeight="1" x14ac:dyDescent="0.2">
      <c r="A32" s="26" t="s">
        <v>89</v>
      </c>
      <c r="B32" s="15">
        <v>24</v>
      </c>
      <c r="C32" s="11"/>
    </row>
    <row r="33" spans="1:3" ht="15" customHeight="1" x14ac:dyDescent="0.2">
      <c r="A33" s="26" t="s">
        <v>88</v>
      </c>
      <c r="B33" s="15">
        <v>2</v>
      </c>
      <c r="C33" s="11"/>
    </row>
    <row r="34" spans="1:3" ht="15" customHeight="1" x14ac:dyDescent="0.2">
      <c r="A34" s="23" t="s">
        <v>87</v>
      </c>
      <c r="B34" s="14">
        <f>SUM(B36:B38)</f>
        <v>703</v>
      </c>
      <c r="C34" s="11"/>
    </row>
    <row r="35" spans="1:3" ht="15" customHeight="1" x14ac:dyDescent="0.2">
      <c r="A35" s="26" t="s">
        <v>86</v>
      </c>
      <c r="B35" s="14"/>
      <c r="C35" s="11"/>
    </row>
    <row r="36" spans="1:3" ht="15" customHeight="1" x14ac:dyDescent="0.25">
      <c r="A36" s="28" t="s">
        <v>85</v>
      </c>
      <c r="B36" s="27">
        <v>430</v>
      </c>
      <c r="C36" s="11"/>
    </row>
    <row r="37" spans="1:3" ht="15" customHeight="1" x14ac:dyDescent="0.25">
      <c r="A37" s="19" t="s">
        <v>84</v>
      </c>
      <c r="B37" s="27">
        <v>39</v>
      </c>
      <c r="C37" s="11"/>
    </row>
    <row r="38" spans="1:3" ht="15" customHeight="1" x14ac:dyDescent="0.25">
      <c r="A38" s="19" t="s">
        <v>83</v>
      </c>
      <c r="B38" s="27">
        <v>234</v>
      </c>
      <c r="C38" s="11"/>
    </row>
    <row r="39" spans="1:3" ht="15" customHeight="1" x14ac:dyDescent="0.2">
      <c r="A39" s="23" t="s">
        <v>82</v>
      </c>
      <c r="B39" s="14"/>
      <c r="C39" s="11"/>
    </row>
    <row r="40" spans="1:3" ht="15" customHeight="1" x14ac:dyDescent="0.2">
      <c r="A40" s="26" t="s">
        <v>81</v>
      </c>
      <c r="B40" s="14"/>
      <c r="C40" s="11"/>
    </row>
    <row r="41" spans="1:3" ht="15.75" customHeight="1" x14ac:dyDescent="0.25">
      <c r="A41" s="26" t="s">
        <v>80</v>
      </c>
      <c r="B41" s="9">
        <v>222</v>
      </c>
      <c r="C41" s="11"/>
    </row>
    <row r="42" spans="1:3" ht="15" customHeight="1" x14ac:dyDescent="0.25">
      <c r="A42" s="19" t="s">
        <v>79</v>
      </c>
      <c r="B42" s="9"/>
      <c r="C42" s="11"/>
    </row>
    <row r="43" spans="1:3" ht="15" customHeight="1" x14ac:dyDescent="0.25">
      <c r="A43" s="18" t="s">
        <v>78</v>
      </c>
      <c r="B43" s="9">
        <v>3</v>
      </c>
      <c r="C43" s="11"/>
    </row>
    <row r="44" spans="1:3" ht="15" customHeight="1" x14ac:dyDescent="0.25">
      <c r="A44" s="26" t="s">
        <v>77</v>
      </c>
      <c r="B44" s="9"/>
      <c r="C44" s="11"/>
    </row>
    <row r="45" spans="1:3" ht="15" customHeight="1" x14ac:dyDescent="0.25">
      <c r="A45" s="18" t="s">
        <v>76</v>
      </c>
      <c r="B45" s="9">
        <v>61</v>
      </c>
      <c r="C45" s="11"/>
    </row>
    <row r="46" spans="1:3" ht="15" customHeight="1" x14ac:dyDescent="0.2">
      <c r="A46" s="20" t="s">
        <v>75</v>
      </c>
      <c r="B46" s="15"/>
      <c r="C46" s="11"/>
    </row>
    <row r="47" spans="1:3" ht="15" customHeight="1" x14ac:dyDescent="0.2">
      <c r="A47" s="18" t="s">
        <v>74</v>
      </c>
      <c r="B47" s="14">
        <v>3</v>
      </c>
      <c r="C47" s="11"/>
    </row>
    <row r="48" spans="1:3" ht="15" customHeight="1" x14ac:dyDescent="0.2">
      <c r="A48" s="32" t="s">
        <v>73</v>
      </c>
      <c r="B48" s="15"/>
      <c r="C48" s="11"/>
    </row>
    <row r="49" spans="1:3" ht="15" customHeight="1" x14ac:dyDescent="0.2">
      <c r="A49" s="31" t="s">
        <v>72</v>
      </c>
      <c r="B49" s="15">
        <v>3</v>
      </c>
      <c r="C49" s="11"/>
    </row>
    <row r="50" spans="1:3" x14ac:dyDescent="0.2">
      <c r="A50" s="19" t="s">
        <v>71</v>
      </c>
      <c r="B50" s="15">
        <v>876</v>
      </c>
      <c r="C50" s="11"/>
    </row>
    <row r="51" spans="1:3" ht="9" customHeight="1" x14ac:dyDescent="0.2">
      <c r="A51" s="19"/>
      <c r="B51" s="15"/>
      <c r="C51" s="11"/>
    </row>
    <row r="52" spans="1:3" ht="15" customHeight="1" x14ac:dyDescent="0.2">
      <c r="A52" s="17" t="s">
        <v>70</v>
      </c>
      <c r="B52" s="15"/>
      <c r="C52" s="11"/>
    </row>
    <row r="53" spans="1:3" ht="15" customHeight="1" x14ac:dyDescent="0.2">
      <c r="A53" s="17" t="s">
        <v>69</v>
      </c>
      <c r="B53" s="15"/>
      <c r="C53" s="11"/>
    </row>
    <row r="54" spans="1:3" ht="15" customHeight="1" x14ac:dyDescent="0.2">
      <c r="A54" s="19" t="s">
        <v>68</v>
      </c>
      <c r="B54" s="15"/>
      <c r="C54" s="11"/>
    </row>
    <row r="55" spans="1:3" s="7" customFormat="1" ht="15" customHeight="1" x14ac:dyDescent="0.25">
      <c r="A55" s="23" t="s">
        <v>67</v>
      </c>
      <c r="B55" s="30">
        <f>SUM(B56:B58)</f>
        <v>97397</v>
      </c>
      <c r="C55" s="8"/>
    </row>
    <row r="56" spans="1:3" ht="15" customHeight="1" x14ac:dyDescent="0.25">
      <c r="A56" s="10" t="s">
        <v>66</v>
      </c>
      <c r="B56" s="9">
        <v>72667</v>
      </c>
      <c r="C56" s="11"/>
    </row>
    <row r="57" spans="1:3" ht="15" customHeight="1" x14ac:dyDescent="0.25">
      <c r="A57" s="10" t="s">
        <v>65</v>
      </c>
      <c r="B57" s="9">
        <v>9774</v>
      </c>
      <c r="C57" s="11"/>
    </row>
    <row r="58" spans="1:3" ht="15" customHeight="1" x14ac:dyDescent="0.25">
      <c r="A58" s="10" t="s">
        <v>64</v>
      </c>
      <c r="B58" s="9">
        <v>14956</v>
      </c>
      <c r="C58" s="11"/>
    </row>
    <row r="59" spans="1:3" ht="15" customHeight="1" x14ac:dyDescent="0.2">
      <c r="A59" s="23" t="s">
        <v>63</v>
      </c>
      <c r="B59" s="25"/>
      <c r="C59" s="11"/>
    </row>
    <row r="60" spans="1:3" ht="15" customHeight="1" x14ac:dyDescent="0.25">
      <c r="A60" s="23" t="s">
        <v>62</v>
      </c>
      <c r="B60" s="30">
        <f>SUM(B61:B62)</f>
        <v>11586</v>
      </c>
      <c r="C60" s="11"/>
    </row>
    <row r="61" spans="1:3" ht="15" customHeight="1" x14ac:dyDescent="0.2">
      <c r="A61" s="19" t="s">
        <v>61</v>
      </c>
      <c r="B61" s="15">
        <v>130</v>
      </c>
      <c r="C61" s="11"/>
    </row>
    <row r="62" spans="1:3" ht="15" customHeight="1" x14ac:dyDescent="0.2">
      <c r="A62" s="10" t="s">
        <v>60</v>
      </c>
      <c r="B62" s="15">
        <v>11456</v>
      </c>
      <c r="C62" s="11"/>
    </row>
    <row r="63" spans="1:3" ht="15" customHeight="1" x14ac:dyDescent="0.2">
      <c r="A63" s="17" t="s">
        <v>59</v>
      </c>
      <c r="B63" s="14"/>
      <c r="C63" s="11"/>
    </row>
    <row r="64" spans="1:3" ht="15" customHeight="1" x14ac:dyDescent="0.25">
      <c r="A64" s="19" t="s">
        <v>58</v>
      </c>
      <c r="B64" s="9"/>
      <c r="C64" s="11"/>
    </row>
    <row r="65" spans="1:3" ht="15" customHeight="1" x14ac:dyDescent="0.2">
      <c r="A65" s="17" t="s">
        <v>57</v>
      </c>
      <c r="B65" s="25"/>
      <c r="C65" s="11"/>
    </row>
    <row r="66" spans="1:3" ht="15" customHeight="1" x14ac:dyDescent="0.25">
      <c r="A66" s="19" t="s">
        <v>56</v>
      </c>
      <c r="B66" s="9">
        <v>142</v>
      </c>
      <c r="C66" s="11"/>
    </row>
    <row r="67" spans="1:3" ht="15" customHeight="1" x14ac:dyDescent="0.25">
      <c r="A67" s="19" t="s">
        <v>55</v>
      </c>
      <c r="B67" s="9">
        <v>91</v>
      </c>
      <c r="C67" s="11"/>
    </row>
    <row r="68" spans="1:3" ht="15" customHeight="1" x14ac:dyDescent="0.25">
      <c r="A68" s="19" t="s">
        <v>54</v>
      </c>
      <c r="B68" s="9">
        <v>46</v>
      </c>
      <c r="C68" s="11"/>
    </row>
    <row r="69" spans="1:3" ht="15" customHeight="1" x14ac:dyDescent="0.25">
      <c r="A69" s="19" t="s">
        <v>53</v>
      </c>
      <c r="B69" s="9">
        <v>15148766</v>
      </c>
      <c r="C69" s="11"/>
    </row>
    <row r="70" spans="1:3" ht="15" customHeight="1" x14ac:dyDescent="0.25">
      <c r="A70" s="19" t="s">
        <v>52</v>
      </c>
      <c r="B70" s="9">
        <v>8</v>
      </c>
      <c r="C70" s="11"/>
    </row>
    <row r="71" spans="1:3" ht="15" customHeight="1" x14ac:dyDescent="0.25">
      <c r="A71" s="10" t="s">
        <v>51</v>
      </c>
      <c r="B71" s="9">
        <v>14</v>
      </c>
      <c r="C71" s="11"/>
    </row>
    <row r="72" spans="1:3" ht="15" customHeight="1" x14ac:dyDescent="0.25">
      <c r="A72" s="10" t="s">
        <v>50</v>
      </c>
      <c r="B72" s="9">
        <v>285</v>
      </c>
      <c r="C72" s="11"/>
    </row>
    <row r="73" spans="1:3" ht="15" customHeight="1" x14ac:dyDescent="0.25">
      <c r="A73" s="19" t="s">
        <v>49</v>
      </c>
      <c r="B73" s="9">
        <v>1210</v>
      </c>
      <c r="C73" s="11"/>
    </row>
    <row r="74" spans="1:3" ht="15" customHeight="1" x14ac:dyDescent="0.2">
      <c r="A74" s="20" t="s">
        <v>48</v>
      </c>
      <c r="B74" s="14"/>
      <c r="C74" s="11"/>
    </row>
    <row r="75" spans="1:3" ht="15" customHeight="1" x14ac:dyDescent="0.2">
      <c r="A75" s="19" t="s">
        <v>47</v>
      </c>
      <c r="B75" s="14"/>
      <c r="C75" s="11"/>
    </row>
    <row r="76" spans="1:3" ht="15" customHeight="1" x14ac:dyDescent="0.2">
      <c r="A76" s="22" t="s">
        <v>46</v>
      </c>
      <c r="B76" s="14"/>
      <c r="C76" s="11"/>
    </row>
    <row r="77" spans="1:3" ht="15" customHeight="1" x14ac:dyDescent="0.25">
      <c r="A77" s="18" t="s">
        <v>38</v>
      </c>
      <c r="B77" s="9">
        <v>70</v>
      </c>
      <c r="C77" s="11"/>
    </row>
    <row r="78" spans="1:3" ht="15" customHeight="1" x14ac:dyDescent="0.25">
      <c r="A78" s="18" t="s">
        <v>40</v>
      </c>
      <c r="B78" s="9">
        <v>408100</v>
      </c>
      <c r="C78" s="11"/>
    </row>
    <row r="79" spans="1:3" ht="15" customHeight="1" x14ac:dyDescent="0.25">
      <c r="A79" s="18" t="s">
        <v>45</v>
      </c>
      <c r="B79" s="9">
        <v>37800</v>
      </c>
      <c r="C79" s="11"/>
    </row>
    <row r="80" spans="1:3" ht="15" customHeight="1" x14ac:dyDescent="0.25">
      <c r="A80" s="18" t="s">
        <v>44</v>
      </c>
      <c r="B80" s="9">
        <v>330</v>
      </c>
      <c r="C80" s="11"/>
    </row>
    <row r="81" spans="1:3" ht="15" customHeight="1" x14ac:dyDescent="0.25">
      <c r="A81" s="22" t="s">
        <v>43</v>
      </c>
      <c r="B81" s="30"/>
      <c r="C81" s="11"/>
    </row>
    <row r="82" spans="1:3" ht="15" customHeight="1" x14ac:dyDescent="0.25">
      <c r="A82" s="18" t="s">
        <v>42</v>
      </c>
      <c r="B82" s="9">
        <v>8</v>
      </c>
      <c r="C82" s="11"/>
    </row>
    <row r="83" spans="1:3" ht="15" customHeight="1" x14ac:dyDescent="0.25">
      <c r="A83" s="18" t="s">
        <v>41</v>
      </c>
      <c r="B83" s="9">
        <v>17460</v>
      </c>
      <c r="C83" s="11"/>
    </row>
    <row r="84" spans="1:3" ht="15" customHeight="1" x14ac:dyDescent="0.25">
      <c r="A84" s="18" t="s">
        <v>40</v>
      </c>
      <c r="B84" s="9">
        <v>11245</v>
      </c>
      <c r="C84" s="11"/>
    </row>
    <row r="85" spans="1:3" ht="15" customHeight="1" x14ac:dyDescent="0.25">
      <c r="A85" s="22" t="s">
        <v>39</v>
      </c>
      <c r="B85" s="30"/>
      <c r="C85" s="11"/>
    </row>
    <row r="86" spans="1:3" ht="15" customHeight="1" x14ac:dyDescent="0.25">
      <c r="A86" s="21" t="s">
        <v>38</v>
      </c>
      <c r="B86" s="9">
        <v>70</v>
      </c>
      <c r="C86" s="11"/>
    </row>
    <row r="87" spans="1:3" ht="15" customHeight="1" x14ac:dyDescent="0.25">
      <c r="A87" s="21" t="s">
        <v>37</v>
      </c>
      <c r="B87" s="9">
        <v>1273</v>
      </c>
      <c r="C87" s="11"/>
    </row>
    <row r="88" spans="1:3" ht="15" customHeight="1" x14ac:dyDescent="0.25">
      <c r="A88" s="21" t="s">
        <v>36</v>
      </c>
      <c r="B88" s="9">
        <v>7126</v>
      </c>
      <c r="C88" s="11"/>
    </row>
    <row r="89" spans="1:3" ht="8.25" customHeight="1" x14ac:dyDescent="0.2">
      <c r="A89" s="19"/>
      <c r="B89" s="14"/>
      <c r="C89" s="11"/>
    </row>
    <row r="90" spans="1:3" ht="15" customHeight="1" x14ac:dyDescent="0.2">
      <c r="A90" s="17" t="s">
        <v>35</v>
      </c>
      <c r="B90" s="25"/>
      <c r="C90" s="11"/>
    </row>
    <row r="91" spans="1:3" ht="15" customHeight="1" x14ac:dyDescent="0.2">
      <c r="A91" s="23" t="s">
        <v>34</v>
      </c>
      <c r="B91" s="29"/>
      <c r="C91" s="11"/>
    </row>
    <row r="92" spans="1:3" ht="15" customHeight="1" x14ac:dyDescent="0.2">
      <c r="A92" s="26" t="s">
        <v>29</v>
      </c>
      <c r="B92" s="29"/>
      <c r="C92" s="11"/>
    </row>
    <row r="93" spans="1:3" ht="15" customHeight="1" x14ac:dyDescent="0.25">
      <c r="A93" s="28" t="s">
        <v>33</v>
      </c>
      <c r="B93" s="27">
        <v>8</v>
      </c>
      <c r="C93" s="11"/>
    </row>
    <row r="94" spans="1:3" ht="15" customHeight="1" x14ac:dyDescent="0.25">
      <c r="A94" s="19" t="s">
        <v>32</v>
      </c>
      <c r="B94" s="27">
        <v>8</v>
      </c>
      <c r="C94" s="11"/>
    </row>
    <row r="95" spans="1:3" ht="15" customHeight="1" x14ac:dyDescent="0.25">
      <c r="A95" s="19" t="s">
        <v>31</v>
      </c>
      <c r="B95" s="9">
        <v>98</v>
      </c>
      <c r="C95" s="11"/>
    </row>
    <row r="96" spans="1:3" ht="15" customHeight="1" x14ac:dyDescent="0.2">
      <c r="A96" s="23" t="s">
        <v>30</v>
      </c>
      <c r="B96" s="25"/>
      <c r="C96" s="11"/>
    </row>
    <row r="97" spans="1:3" ht="15" customHeight="1" x14ac:dyDescent="0.2">
      <c r="A97" s="26" t="s">
        <v>29</v>
      </c>
      <c r="B97" s="25"/>
      <c r="C97" s="11"/>
    </row>
    <row r="98" spans="1:3" ht="15" customHeight="1" x14ac:dyDescent="0.25">
      <c r="A98" s="19" t="s">
        <v>28</v>
      </c>
      <c r="B98" s="27">
        <v>75</v>
      </c>
      <c r="C98" s="11"/>
    </row>
    <row r="99" spans="1:3" ht="15" customHeight="1" x14ac:dyDescent="0.25">
      <c r="A99" s="10" t="s">
        <v>27</v>
      </c>
      <c r="B99" s="9">
        <v>88</v>
      </c>
      <c r="C99" s="11"/>
    </row>
    <row r="100" spans="1:3" ht="15" customHeight="1" x14ac:dyDescent="0.2">
      <c r="A100" s="23" t="s">
        <v>26</v>
      </c>
      <c r="B100" s="25"/>
      <c r="C100" s="11"/>
    </row>
    <row r="101" spans="1:3" ht="15" customHeight="1" x14ac:dyDescent="0.2">
      <c r="A101" s="26" t="s">
        <v>25</v>
      </c>
      <c r="B101" s="25"/>
      <c r="C101" s="11"/>
    </row>
    <row r="102" spans="1:3" ht="15" customHeight="1" x14ac:dyDescent="0.25">
      <c r="A102" s="19" t="s">
        <v>24</v>
      </c>
      <c r="B102" s="9">
        <v>4</v>
      </c>
      <c r="C102" s="11"/>
    </row>
    <row r="103" spans="1:3" ht="15" customHeight="1" x14ac:dyDescent="0.25">
      <c r="A103" s="19" t="s">
        <v>23</v>
      </c>
      <c r="B103" s="9">
        <v>3</v>
      </c>
      <c r="C103" s="11"/>
    </row>
    <row r="104" spans="1:3" ht="9" customHeight="1" x14ac:dyDescent="0.25">
      <c r="A104" s="19"/>
      <c r="B104" s="9"/>
      <c r="C104" s="11"/>
    </row>
    <row r="105" spans="1:3" ht="15" customHeight="1" x14ac:dyDescent="0.2">
      <c r="A105" s="17" t="s">
        <v>22</v>
      </c>
      <c r="B105" s="15"/>
      <c r="C105" s="11"/>
    </row>
    <row r="106" spans="1:3" s="24" customFormat="1" ht="15" customHeight="1" x14ac:dyDescent="0.2">
      <c r="A106" s="8" t="s">
        <v>21</v>
      </c>
      <c r="B106" s="14"/>
      <c r="C106" s="17"/>
    </row>
    <row r="107" spans="1:3" ht="15" customHeight="1" x14ac:dyDescent="0.2">
      <c r="A107" s="23" t="s">
        <v>20</v>
      </c>
      <c r="B107" s="14"/>
      <c r="C107" s="11"/>
    </row>
    <row r="108" spans="1:3" ht="15" customHeight="1" x14ac:dyDescent="0.2">
      <c r="A108" s="20" t="s">
        <v>19</v>
      </c>
      <c r="B108" s="14"/>
      <c r="C108" s="11"/>
    </row>
    <row r="109" spans="1:3" ht="15" customHeight="1" x14ac:dyDescent="0.2">
      <c r="A109" s="22" t="s">
        <v>18</v>
      </c>
      <c r="B109" s="14">
        <f>+B110+B111</f>
        <v>135</v>
      </c>
      <c r="C109" s="11"/>
    </row>
    <row r="110" spans="1:3" ht="15" customHeight="1" x14ac:dyDescent="0.2">
      <c r="A110" s="21" t="s">
        <v>17</v>
      </c>
      <c r="B110" s="15">
        <v>30</v>
      </c>
      <c r="C110" s="11"/>
    </row>
    <row r="111" spans="1:3" ht="15" customHeight="1" x14ac:dyDescent="0.2">
      <c r="A111" s="21" t="s">
        <v>16</v>
      </c>
      <c r="B111" s="15">
        <v>105</v>
      </c>
      <c r="C111" s="11"/>
    </row>
    <row r="112" spans="1:3" ht="15" customHeight="1" x14ac:dyDescent="0.25">
      <c r="A112" s="18" t="s">
        <v>15</v>
      </c>
      <c r="B112" s="9">
        <v>135</v>
      </c>
      <c r="C112" s="11"/>
    </row>
    <row r="113" spans="1:3" ht="15" customHeight="1" x14ac:dyDescent="0.25">
      <c r="A113" s="18" t="s">
        <v>14</v>
      </c>
      <c r="B113" s="9">
        <v>8</v>
      </c>
      <c r="C113" s="11"/>
    </row>
    <row r="114" spans="1:3" ht="15" customHeight="1" x14ac:dyDescent="0.2">
      <c r="A114" s="20" t="s">
        <v>13</v>
      </c>
      <c r="B114" s="14"/>
      <c r="C114" s="11"/>
    </row>
    <row r="115" spans="1:3" ht="15" customHeight="1" x14ac:dyDescent="0.25">
      <c r="A115" s="19" t="s">
        <v>12</v>
      </c>
      <c r="B115" s="9">
        <v>91</v>
      </c>
      <c r="C115" s="11"/>
    </row>
    <row r="116" spans="1:3" ht="15" customHeight="1" x14ac:dyDescent="0.25">
      <c r="A116" s="18" t="s">
        <v>11</v>
      </c>
      <c r="B116" s="9">
        <v>68</v>
      </c>
      <c r="C116" s="11"/>
    </row>
    <row r="117" spans="1:3" ht="15" customHeight="1" x14ac:dyDescent="0.25">
      <c r="A117" s="18" t="s">
        <v>10</v>
      </c>
      <c r="B117" s="9">
        <v>98</v>
      </c>
      <c r="C117" s="11"/>
    </row>
    <row r="118" spans="1:3" ht="15" customHeight="1" x14ac:dyDescent="0.25">
      <c r="A118" s="18" t="s">
        <v>9</v>
      </c>
      <c r="B118" s="9">
        <v>69</v>
      </c>
      <c r="C118" s="11"/>
    </row>
    <row r="119" spans="1:3" ht="9" customHeight="1" x14ac:dyDescent="0.25">
      <c r="A119" s="18"/>
      <c r="B119" s="9"/>
      <c r="C119" s="11"/>
    </row>
    <row r="120" spans="1:3" ht="15" customHeight="1" x14ac:dyDescent="0.2">
      <c r="A120" s="17" t="s">
        <v>8</v>
      </c>
      <c r="B120" s="15"/>
      <c r="C120" s="11"/>
    </row>
    <row r="121" spans="1:3" ht="15" customHeight="1" x14ac:dyDescent="0.2">
      <c r="A121" s="13" t="s">
        <v>7</v>
      </c>
      <c r="B121" s="16"/>
      <c r="C121" s="11"/>
    </row>
    <row r="122" spans="1:3" ht="12.75" customHeight="1" x14ac:dyDescent="0.2">
      <c r="A122" s="10" t="s">
        <v>6</v>
      </c>
      <c r="B122" s="15"/>
      <c r="C122" s="11"/>
    </row>
    <row r="123" spans="1:3" ht="15" customHeight="1" x14ac:dyDescent="0.2">
      <c r="A123" s="13" t="s">
        <v>5</v>
      </c>
      <c r="B123" s="14">
        <v>34</v>
      </c>
      <c r="C123" s="11"/>
    </row>
    <row r="124" spans="1:3" ht="15" customHeight="1" x14ac:dyDescent="0.25">
      <c r="A124" s="13" t="s">
        <v>4</v>
      </c>
      <c r="B124" s="9"/>
      <c r="C124" s="11"/>
    </row>
    <row r="125" spans="1:3" ht="15" customHeight="1" x14ac:dyDescent="0.25">
      <c r="A125" s="12" t="s">
        <v>3</v>
      </c>
      <c r="B125" s="9">
        <v>15</v>
      </c>
      <c r="C125" s="11"/>
    </row>
    <row r="126" spans="1:3" ht="12" customHeight="1" x14ac:dyDescent="0.25">
      <c r="A126" s="12" t="s">
        <v>2</v>
      </c>
      <c r="B126" s="9">
        <v>15</v>
      </c>
      <c r="C126" s="11"/>
    </row>
    <row r="127" spans="1:3" s="7" customFormat="1" ht="15" customHeight="1" x14ac:dyDescent="0.25">
      <c r="A127" s="10" t="s">
        <v>1</v>
      </c>
      <c r="B127" s="9">
        <v>14</v>
      </c>
      <c r="C127" s="8"/>
    </row>
    <row r="128" spans="1:3" ht="9" customHeight="1" x14ac:dyDescent="0.25">
      <c r="A128" s="6"/>
      <c r="B128" s="6"/>
    </row>
    <row r="129" spans="1:2" ht="12.75" customHeight="1" x14ac:dyDescent="0.25">
      <c r="A129" s="5"/>
      <c r="B129" s="5"/>
    </row>
    <row r="130" spans="1:2" ht="12.75" customHeight="1" x14ac:dyDescent="0.25">
      <c r="A130" s="4" t="s">
        <v>0</v>
      </c>
      <c r="B130" s="4"/>
    </row>
    <row r="134" spans="1:2" x14ac:dyDescent="0.2">
      <c r="B134" s="3"/>
    </row>
  </sheetData>
  <mergeCells count="4">
    <mergeCell ref="A1:B1"/>
    <mergeCell ref="A2:B2"/>
    <mergeCell ref="A3:B3"/>
    <mergeCell ref="A130:B130"/>
  </mergeCells>
  <printOptions horizontalCentered="1"/>
  <pageMargins left="0.59" right="0.59" top="0.59" bottom="0.39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a la 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2022-09-02T23:31:19Z</dcterms:created>
  <dcterms:modified xsi:type="dcterms:W3CDTF">2022-09-02T23:31:47Z</dcterms:modified>
</cp:coreProperties>
</file>