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investigació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<sst xmlns="http://schemas.openxmlformats.org/spreadsheetml/2006/main" count="77" uniqueCount="71">
  <si>
    <t>FUENTE: Nómina de la quincena 14 de 2009, Dirección General de Personal, UNAM.</t>
  </si>
  <si>
    <r>
      <t>a</t>
    </r>
    <r>
      <rPr>
        <sz val="8"/>
        <rFont val="Arial"/>
        <family val="2"/>
      </rPr>
      <t xml:space="preserve"> Incluye a profesores e investigadores visitantes y eméritos, a jubilados docentes en activo y a jubilados eméritos en activo.</t>
    </r>
  </si>
  <si>
    <t>T O T A L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</si>
  <si>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</si>
  <si>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</si>
  <si>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</si>
  <si>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</si>
  <si>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</si>
  <si>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</si>
  <si>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</si>
  <si>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</si>
  <si>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</si>
  <si>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</si>
  <si>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</si>
  <si>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</si>
  <si>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</si>
  <si>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</si>
  <si>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</si>
  <si>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</si>
  <si>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</si>
  <si>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</si>
  <si>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</si>
  <si>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Centro de Radioastronomía y Astrofísica</t>
  </si>
  <si>
    <t>Centro de Nanociencias y Nanotecnología</t>
  </si>
  <si>
    <t>Centro de Investigaciones en Geografía Ambiental</t>
  </si>
  <si>
    <t>Centro de Investigaciones en Ecosistemas</t>
  </si>
  <si>
    <t>Centro de Investigación en Energía</t>
  </si>
  <si>
    <t>Centro de Geociencias</t>
  </si>
  <si>
    <t>Centro de Física Aplicada y Tecnología Avanzada</t>
  </si>
  <si>
    <t>Centro de Ciencias Genómicas</t>
  </si>
  <si>
    <t>Centro de Ciencias de la Atmósfera</t>
  </si>
  <si>
    <t>Centro de Ciencias Aplicadas y Desarrollo Tecnológico</t>
  </si>
  <si>
    <t>INSTITUTOS Y CENTROS DE INVESTIGACIÓN CIENTÍFICA</t>
  </si>
  <si>
    <t>Programa Universitario México, Nación Multicultural</t>
  </si>
  <si>
    <t>Programa Universitario de Estudios de Genero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</si>
  <si>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</si>
  <si>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</si>
  <si>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</si>
  <si>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</si>
  <si>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</si>
  <si>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</si>
  <si>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</si>
  <si>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</si>
  <si>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Bibliográficas</t>
  </si>
  <si>
    <t>Instituto de Investigaciones Antropológicas</t>
  </si>
  <si>
    <t>Centro Universitario de Investigaciones Bibliotecológicas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</si>
  <si>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</si>
  <si>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</si>
  <si>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</si>
  <si>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</si>
  <si>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</si>
  <si>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Coordinación y Consejo Técnico de Humanidades</t>
  </si>
  <si>
    <t>INSTITUTOS Y CENTROS DE INVESTIGACIÓN HUMANÍSTICA</t>
  </si>
  <si>
    <t xml:space="preserve">     Total</t>
  </si>
  <si>
    <r>
      <t>Otros</t>
    </r>
    <r>
      <rPr>
        <vertAlign val="superscript"/>
        <sz val="8"/>
        <rFont val="Arial"/>
        <family val="2"/>
      </rPr>
      <t>a</t>
    </r>
  </si>
  <si>
    <t>Profesor</t>
  </si>
  <si>
    <t>Asignatura</t>
  </si>
  <si>
    <t>en Docencia</t>
  </si>
  <si>
    <t>Carrera</t>
  </si>
  <si>
    <t>M.T.</t>
  </si>
  <si>
    <t>T.C.</t>
  </si>
  <si>
    <t>Subsistema / Dependencia</t>
  </si>
  <si>
    <t>de</t>
  </si>
  <si>
    <t>Académico</t>
  </si>
  <si>
    <t>en Investigación</t>
  </si>
  <si>
    <t>Investigador de Carrera</t>
  </si>
  <si>
    <t>Ayudante</t>
  </si>
  <si>
    <t xml:space="preserve">Técnico </t>
  </si>
  <si>
    <t>Técnico Académico</t>
  </si>
  <si>
    <t>NOMBRAMIENTOS ACADÉMICOS EN INSTITUTOS Y CENTROS DE INVESTIGACIÓN</t>
  </si>
  <si>
    <t>UNAM. PERSONAL ACADÉMICO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</si>
</sst>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1" fontId="5" fillId="0" borderId="0" xfId="0" applyNumberFormat="1" applyFont="1" applyFill="1" applyAlignment="1">
      <alignment vertical="center"/>
    </xf>
    <xf numFmtId="3" fontId="2" fillId="0" borderId="10" xfId="0" applyNumberFormat="1" applyFont="1" applyBorder="1" applyAlignment="1">
      <alignment horizontal="right" indent="1"/>
    </xf>
    <xf numFmtId="0" fontId="2" fillId="0" borderId="10" xfId="0" applyFont="1" applyBorder="1" applyAlignment="1">
      <alignment horizontal="right" indent="1"/>
    </xf>
    <xf numFmtId="3" fontId="2" fillId="0" borderId="10" xfId="0" applyNumberFormat="1" applyFont="1" applyBorder="1" applyAlignment="1">
      <alignment/>
    </xf>
    <xf numFmtId="3" fontId="3" fillId="0" borderId="0" xfId="0" applyNumberFormat="1" applyFont="1" applyAlignment="1">
      <alignment horizontal="right" inden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right" indent="1"/>
    </xf>
    <xf numFmtId="0" fontId="2" fillId="0" borderId="0" xfId="0" applyFont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1" fontId="2" fillId="0" borderId="0" xfId="0" applyNumberFormat="1" applyFont="1" applyAlignment="1">
      <alignment horizontal="left" indent="1"/>
    </xf>
    <xf numFmtId="1" fontId="2" fillId="0" borderId="0" xfId="0" applyNumberFormat="1" applyFont="1" applyFill="1" applyAlignment="1">
      <alignment horizontal="left" indent="1"/>
    </xf>
    <xf numFmtId="3" fontId="3" fillId="0" borderId="0" xfId="0" applyNumberFormat="1" applyFont="1" applyBorder="1" applyAlignment="1">
      <alignment horizontal="right" indent="1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71.421875" style="1" customWidth="1"/>
    <col min="2" max="8" width="10.7109375" style="1" customWidth="1"/>
    <col min="9" max="9" width="10.7109375" style="3" customWidth="1"/>
    <col min="10" max="10" width="10.7109375" style="1" customWidth="1"/>
    <col min="11" max="11" width="10.7109375" style="2" customWidth="1"/>
    <col min="12" max="16384" width="11.421875" style="1" customWidth="1"/>
  </cols>
  <sheetData>
    <row r="1" spans="1:11" ht="12.75">
      <c r="A1" s="28" t="s">
        <v>70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.75" customHeight="1">
      <c r="A2" s="29" t="s">
        <v>69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2.75" customHeight="1">
      <c r="A3" s="28">
        <v>2009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9" ht="12.75" customHeight="1">
      <c r="A4" s="9"/>
      <c r="F4" s="9"/>
      <c r="G4" s="9"/>
      <c r="H4" s="9"/>
      <c r="I4" s="21"/>
    </row>
    <row r="5" spans="2:11" ht="9" customHeight="1">
      <c r="B5" s="26"/>
      <c r="C5" s="26"/>
      <c r="D5" s="26"/>
      <c r="E5" s="26"/>
      <c r="F5" s="19"/>
      <c r="G5" s="26"/>
      <c r="H5" s="19"/>
      <c r="J5" s="26"/>
      <c r="K5" s="25"/>
    </row>
    <row r="6" spans="4:11" ht="11.25" customHeight="1">
      <c r="D6" s="27" t="s">
        <v>68</v>
      </c>
      <c r="E6" s="27"/>
      <c r="F6" s="22" t="s">
        <v>55</v>
      </c>
      <c r="G6" s="22" t="s">
        <v>67</v>
      </c>
      <c r="H6" s="22" t="s">
        <v>55</v>
      </c>
      <c r="I6" s="23" t="s">
        <v>66</v>
      </c>
      <c r="J6" s="22"/>
      <c r="K6" s="22"/>
    </row>
    <row r="7" spans="2:11" ht="11.25" customHeight="1">
      <c r="B7" s="27" t="s">
        <v>65</v>
      </c>
      <c r="C7" s="27"/>
      <c r="D7" s="27" t="s">
        <v>64</v>
      </c>
      <c r="E7" s="27"/>
      <c r="F7" s="22" t="s">
        <v>62</v>
      </c>
      <c r="G7" s="22" t="s">
        <v>63</v>
      </c>
      <c r="H7" s="22" t="s">
        <v>62</v>
      </c>
      <c r="I7" s="23" t="s">
        <v>62</v>
      </c>
      <c r="J7" s="22"/>
      <c r="K7" s="22"/>
    </row>
    <row r="8" spans="1:11" ht="11.25" customHeight="1">
      <c r="A8" s="22" t="s">
        <v>61</v>
      </c>
      <c r="B8" s="24" t="s">
        <v>60</v>
      </c>
      <c r="C8" s="24" t="s">
        <v>59</v>
      </c>
      <c r="D8" s="24" t="s">
        <v>60</v>
      </c>
      <c r="E8" s="24" t="s">
        <v>59</v>
      </c>
      <c r="F8" s="24" t="s">
        <v>58</v>
      </c>
      <c r="G8" s="22" t="s">
        <v>57</v>
      </c>
      <c r="H8" s="22" t="s">
        <v>56</v>
      </c>
      <c r="I8" s="23" t="s">
        <v>55</v>
      </c>
      <c r="J8" s="22" t="s">
        <v>54</v>
      </c>
      <c r="K8" s="22" t="s">
        <v>53</v>
      </c>
    </row>
    <row r="9" spans="1:11" ht="9" customHeight="1">
      <c r="A9" s="9"/>
      <c r="B9" s="20"/>
      <c r="C9" s="20"/>
      <c r="D9" s="20"/>
      <c r="E9" s="20"/>
      <c r="F9" s="20"/>
      <c r="G9" s="9"/>
      <c r="H9" s="9"/>
      <c r="I9" s="21"/>
      <c r="J9" s="9"/>
      <c r="K9" s="20"/>
    </row>
    <row r="10" spans="2:11" ht="12.75" customHeight="1">
      <c r="B10" s="18"/>
      <c r="C10" s="18"/>
      <c r="D10" s="18"/>
      <c r="E10" s="18"/>
      <c r="F10" s="18"/>
      <c r="G10" s="18"/>
      <c r="H10" s="18"/>
      <c r="J10" s="19"/>
      <c r="K10" s="18"/>
    </row>
    <row r="11" spans="1:11" s="11" customFormat="1" ht="12.75" customHeight="1">
      <c r="A11" s="11" t="s">
        <v>52</v>
      </c>
      <c r="B11" s="10">
        <f aca="true" t="shared" si="0" ref="B11:K11">SUM(B12:B30)</f>
        <v>813</v>
      </c>
      <c r="C11" s="10">
        <f t="shared" si="0"/>
        <v>2</v>
      </c>
      <c r="D11" s="10">
        <f t="shared" si="0"/>
        <v>487</v>
      </c>
      <c r="E11" s="10">
        <f t="shared" si="0"/>
        <v>0</v>
      </c>
      <c r="F11" s="10">
        <f t="shared" si="0"/>
        <v>13</v>
      </c>
      <c r="G11" s="10">
        <f t="shared" si="0"/>
        <v>2</v>
      </c>
      <c r="H11" s="10">
        <f t="shared" si="0"/>
        <v>0</v>
      </c>
      <c r="I11" s="10">
        <f t="shared" si="0"/>
        <v>0</v>
      </c>
      <c r="J11" s="10">
        <f t="shared" si="0"/>
        <v>31</v>
      </c>
      <c r="K11" s="10">
        <f t="shared" si="0"/>
        <v>1348</v>
      </c>
    </row>
    <row r="12" spans="1:11" ht="12.75" customHeight="1">
      <c r="A12" s="15" t="s">
        <v>51</v>
      </c>
      <c r="B12" s="14">
        <v>9</v>
      </c>
      <c r="C12" s="14">
        <v>0</v>
      </c>
      <c r="D12" s="14">
        <v>6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2">
        <f aca="true" t="shared" si="1" ref="K12:K30">SUM(B12:J12)</f>
        <v>15</v>
      </c>
    </row>
    <row r="13" spans="1:11" ht="12.75" customHeight="1">
      <c r="A13" s="15" t="s">
        <v>50</v>
      </c>
      <c r="B13" s="14">
        <v>39</v>
      </c>
      <c r="C13" s="14">
        <v>0</v>
      </c>
      <c r="D13" s="14">
        <v>28</v>
      </c>
      <c r="E13" s="14">
        <v>0</v>
      </c>
      <c r="F13" s="14">
        <v>3</v>
      </c>
      <c r="G13" s="14">
        <v>0</v>
      </c>
      <c r="H13" s="14">
        <v>0</v>
      </c>
      <c r="I13" s="14">
        <v>0</v>
      </c>
      <c r="J13" s="14">
        <v>1</v>
      </c>
      <c r="K13" s="12">
        <f t="shared" si="1"/>
        <v>71</v>
      </c>
    </row>
    <row r="14" spans="1:11" ht="12.75" customHeight="1">
      <c r="A14" s="15" t="s">
        <v>49</v>
      </c>
      <c r="B14" s="14">
        <v>19</v>
      </c>
      <c r="C14" s="14">
        <v>0</v>
      </c>
      <c r="D14" s="14">
        <v>20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2">
        <f t="shared" si="1"/>
        <v>39</v>
      </c>
    </row>
    <row r="15" spans="1:11" ht="12.75" customHeight="1">
      <c r="A15" s="15" t="s">
        <v>48</v>
      </c>
      <c r="B15" s="14">
        <v>25</v>
      </c>
      <c r="C15" s="14">
        <v>0</v>
      </c>
      <c r="D15" s="14">
        <v>22</v>
      </c>
      <c r="E15" s="14">
        <v>0</v>
      </c>
      <c r="F15" s="14">
        <v>2</v>
      </c>
      <c r="G15" s="14">
        <v>0</v>
      </c>
      <c r="H15" s="14">
        <v>0</v>
      </c>
      <c r="I15" s="14">
        <v>0</v>
      </c>
      <c r="J15" s="14">
        <v>0</v>
      </c>
      <c r="K15" s="12">
        <f t="shared" si="1"/>
        <v>49</v>
      </c>
    </row>
    <row r="16" spans="1:11" ht="12.75" customHeight="1">
      <c r="A16" s="15" t="s">
        <v>47</v>
      </c>
      <c r="B16" s="12">
        <v>14</v>
      </c>
      <c r="C16" s="12">
        <v>0</v>
      </c>
      <c r="D16" s="12">
        <v>4</v>
      </c>
      <c r="E16" s="12">
        <v>0</v>
      </c>
      <c r="F16" s="12">
        <v>2</v>
      </c>
      <c r="G16" s="12">
        <v>0</v>
      </c>
      <c r="H16" s="12">
        <v>0</v>
      </c>
      <c r="I16" s="13">
        <v>0</v>
      </c>
      <c r="J16" s="12">
        <v>0</v>
      </c>
      <c r="K16" s="12">
        <f t="shared" si="1"/>
        <v>20</v>
      </c>
    </row>
    <row r="17" spans="1:11" ht="12.75" customHeight="1">
      <c r="A17" s="15" t="s">
        <v>46</v>
      </c>
      <c r="B17" s="14">
        <v>45</v>
      </c>
      <c r="C17" s="14">
        <v>0</v>
      </c>
      <c r="D17" s="14">
        <v>23</v>
      </c>
      <c r="E17" s="14">
        <v>0</v>
      </c>
      <c r="F17" s="14">
        <v>2</v>
      </c>
      <c r="G17" s="14">
        <v>0</v>
      </c>
      <c r="H17" s="14">
        <v>0</v>
      </c>
      <c r="I17" s="14">
        <v>0</v>
      </c>
      <c r="J17" s="14">
        <v>0</v>
      </c>
      <c r="K17" s="12">
        <f t="shared" si="1"/>
        <v>70</v>
      </c>
    </row>
    <row r="18" spans="1:11" ht="12.75" customHeight="1">
      <c r="A18" s="15" t="s">
        <v>45</v>
      </c>
      <c r="B18" s="14">
        <v>24</v>
      </c>
      <c r="C18" s="14">
        <v>0</v>
      </c>
      <c r="D18" s="14">
        <v>22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2">
        <f t="shared" si="1"/>
        <v>46</v>
      </c>
    </row>
    <row r="19" spans="1:11" ht="12.75" customHeight="1">
      <c r="A19" s="15" t="s">
        <v>44</v>
      </c>
      <c r="B19" s="14">
        <v>58</v>
      </c>
      <c r="C19" s="14">
        <v>0</v>
      </c>
      <c r="D19" s="14">
        <v>32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4</v>
      </c>
      <c r="K19" s="12">
        <f t="shared" si="1"/>
        <v>94</v>
      </c>
    </row>
    <row r="20" spans="1:11" ht="12.75" customHeight="1">
      <c r="A20" s="15" t="s">
        <v>43</v>
      </c>
      <c r="B20" s="14">
        <v>31</v>
      </c>
      <c r="C20" s="14">
        <v>0</v>
      </c>
      <c r="D20" s="14">
        <v>67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</v>
      </c>
      <c r="K20" s="12">
        <f t="shared" si="1"/>
        <v>99</v>
      </c>
    </row>
    <row r="21" spans="1:11" ht="12.75" customHeight="1">
      <c r="A21" s="15" t="s">
        <v>42</v>
      </c>
      <c r="B21" s="14">
        <v>72</v>
      </c>
      <c r="C21" s="14">
        <v>0</v>
      </c>
      <c r="D21" s="14">
        <v>37</v>
      </c>
      <c r="E21" s="14">
        <v>0</v>
      </c>
      <c r="F21" s="14">
        <v>1</v>
      </c>
      <c r="G21" s="14">
        <v>0</v>
      </c>
      <c r="H21" s="14">
        <v>0</v>
      </c>
      <c r="I21" s="14">
        <v>0</v>
      </c>
      <c r="J21" s="14">
        <v>1</v>
      </c>
      <c r="K21" s="12">
        <f t="shared" si="1"/>
        <v>111</v>
      </c>
    </row>
    <row r="22" spans="1:11" ht="12.75" customHeight="1">
      <c r="A22" s="15" t="s">
        <v>41</v>
      </c>
      <c r="B22" s="14">
        <v>47</v>
      </c>
      <c r="C22" s="14">
        <v>0</v>
      </c>
      <c r="D22" s="14">
        <v>43</v>
      </c>
      <c r="E22" s="14">
        <v>0</v>
      </c>
      <c r="F22" s="14">
        <v>0</v>
      </c>
      <c r="G22" s="14">
        <v>1</v>
      </c>
      <c r="H22" s="14">
        <v>0</v>
      </c>
      <c r="I22" s="14">
        <v>0</v>
      </c>
      <c r="J22" s="14">
        <v>6</v>
      </c>
      <c r="K22" s="12">
        <f t="shared" si="1"/>
        <v>97</v>
      </c>
    </row>
    <row r="23" spans="1:11" ht="12.75" customHeight="1">
      <c r="A23" s="15" t="s">
        <v>40</v>
      </c>
      <c r="B23" s="14">
        <v>130</v>
      </c>
      <c r="C23" s="14">
        <v>1</v>
      </c>
      <c r="D23" s="14">
        <v>39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5</v>
      </c>
      <c r="K23" s="12">
        <f t="shared" si="1"/>
        <v>175</v>
      </c>
    </row>
    <row r="24" spans="1:11" ht="12.75" customHeight="1">
      <c r="A24" s="15" t="s">
        <v>39</v>
      </c>
      <c r="B24" s="14">
        <v>35</v>
      </c>
      <c r="C24" s="14">
        <v>0</v>
      </c>
      <c r="D24" s="14">
        <v>17</v>
      </c>
      <c r="E24" s="14">
        <v>0</v>
      </c>
      <c r="F24" s="14">
        <v>1</v>
      </c>
      <c r="G24" s="14">
        <v>0</v>
      </c>
      <c r="H24" s="14">
        <v>0</v>
      </c>
      <c r="I24" s="14">
        <v>0</v>
      </c>
      <c r="J24" s="14">
        <v>3</v>
      </c>
      <c r="K24" s="12">
        <f t="shared" si="1"/>
        <v>56</v>
      </c>
    </row>
    <row r="25" spans="1:11" ht="12.75" customHeight="1">
      <c r="A25" s="15" t="s">
        <v>38</v>
      </c>
      <c r="B25" s="14">
        <v>44</v>
      </c>
      <c r="C25" s="14">
        <v>0</v>
      </c>
      <c r="D25" s="14">
        <v>17</v>
      </c>
      <c r="E25" s="14">
        <v>0</v>
      </c>
      <c r="F25" s="14">
        <v>1</v>
      </c>
      <c r="G25" s="14">
        <v>0</v>
      </c>
      <c r="H25" s="14">
        <v>0</v>
      </c>
      <c r="I25" s="14">
        <v>0</v>
      </c>
      <c r="J25" s="14">
        <v>2</v>
      </c>
      <c r="K25" s="12">
        <f t="shared" si="1"/>
        <v>64</v>
      </c>
    </row>
    <row r="26" spans="1:11" ht="12.75" customHeight="1">
      <c r="A26" s="15" t="s">
        <v>37</v>
      </c>
      <c r="B26" s="14">
        <v>80</v>
      </c>
      <c r="C26" s="14">
        <v>1</v>
      </c>
      <c r="D26" s="14">
        <v>50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4</v>
      </c>
      <c r="K26" s="12">
        <f t="shared" si="1"/>
        <v>135</v>
      </c>
    </row>
    <row r="27" spans="1:11" ht="12.75" customHeight="1">
      <c r="A27" s="15" t="s">
        <v>36</v>
      </c>
      <c r="B27" s="12">
        <v>55</v>
      </c>
      <c r="C27" s="12">
        <v>0</v>
      </c>
      <c r="D27" s="12">
        <v>37</v>
      </c>
      <c r="E27" s="12">
        <v>0</v>
      </c>
      <c r="F27" s="12">
        <v>1</v>
      </c>
      <c r="G27" s="12">
        <v>0</v>
      </c>
      <c r="H27" s="12">
        <v>0</v>
      </c>
      <c r="I27" s="13">
        <v>0</v>
      </c>
      <c r="J27" s="12">
        <v>0</v>
      </c>
      <c r="K27" s="12">
        <f t="shared" si="1"/>
        <v>93</v>
      </c>
    </row>
    <row r="28" spans="1:11" ht="12.75" customHeight="1">
      <c r="A28" s="15" t="s">
        <v>35</v>
      </c>
      <c r="B28" s="14">
        <v>85</v>
      </c>
      <c r="C28" s="14">
        <v>0</v>
      </c>
      <c r="D28" s="14">
        <v>21</v>
      </c>
      <c r="E28" s="14">
        <v>0</v>
      </c>
      <c r="F28" s="14">
        <v>0</v>
      </c>
      <c r="G28" s="14">
        <v>1</v>
      </c>
      <c r="H28" s="14">
        <v>0</v>
      </c>
      <c r="I28" s="14">
        <v>0</v>
      </c>
      <c r="J28" s="14">
        <v>4</v>
      </c>
      <c r="K28" s="12">
        <f t="shared" si="1"/>
        <v>111</v>
      </c>
    </row>
    <row r="29" spans="1:11" ht="12.75" customHeight="1">
      <c r="A29" s="15" t="s">
        <v>34</v>
      </c>
      <c r="B29" s="14">
        <v>0</v>
      </c>
      <c r="C29" s="14">
        <v>0</v>
      </c>
      <c r="D29" s="14">
        <v>2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2">
        <f t="shared" si="1"/>
        <v>2</v>
      </c>
    </row>
    <row r="30" spans="1:11" ht="12.75" customHeight="1">
      <c r="A30" s="15" t="s">
        <v>33</v>
      </c>
      <c r="B30" s="14">
        <v>1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2">
        <f t="shared" si="1"/>
        <v>1</v>
      </c>
    </row>
    <row r="31" spans="2:11" ht="12.75" customHeight="1">
      <c r="B31" s="14"/>
      <c r="C31" s="14"/>
      <c r="D31" s="14"/>
      <c r="E31" s="14"/>
      <c r="F31" s="14"/>
      <c r="G31" s="14"/>
      <c r="H31" s="14"/>
      <c r="I31" s="14"/>
      <c r="J31" s="14"/>
      <c r="K31" s="12"/>
    </row>
    <row r="32" spans="1:11" s="11" customFormat="1" ht="12.75" customHeight="1">
      <c r="A32" s="11" t="s">
        <v>32</v>
      </c>
      <c r="B32" s="17">
        <f aca="true" t="shared" si="2" ref="B32:K32">SUM(B33:B61)</f>
        <v>1495</v>
      </c>
      <c r="C32" s="17">
        <f t="shared" si="2"/>
        <v>2</v>
      </c>
      <c r="D32" s="17">
        <f t="shared" si="2"/>
        <v>1143</v>
      </c>
      <c r="E32" s="17">
        <f t="shared" si="2"/>
        <v>1</v>
      </c>
      <c r="F32" s="17">
        <f t="shared" si="2"/>
        <v>0</v>
      </c>
      <c r="G32" s="17">
        <f t="shared" si="2"/>
        <v>5</v>
      </c>
      <c r="H32" s="17">
        <f t="shared" si="2"/>
        <v>1</v>
      </c>
      <c r="I32" s="17">
        <f t="shared" si="2"/>
        <v>0</v>
      </c>
      <c r="J32" s="17">
        <f t="shared" si="2"/>
        <v>48</v>
      </c>
      <c r="K32" s="17">
        <f t="shared" si="2"/>
        <v>2695</v>
      </c>
    </row>
    <row r="33" spans="1:11" ht="12.75" customHeight="1">
      <c r="A33" s="15" t="s">
        <v>31</v>
      </c>
      <c r="B33" s="12">
        <v>37</v>
      </c>
      <c r="C33" s="12">
        <v>0</v>
      </c>
      <c r="D33" s="12">
        <v>67</v>
      </c>
      <c r="E33" s="12">
        <v>0</v>
      </c>
      <c r="F33" s="12">
        <v>0</v>
      </c>
      <c r="G33" s="12">
        <v>0</v>
      </c>
      <c r="H33" s="12">
        <v>0</v>
      </c>
      <c r="I33" s="13">
        <v>0</v>
      </c>
      <c r="J33" s="12">
        <v>0</v>
      </c>
      <c r="K33" s="12">
        <f aca="true" t="shared" si="3" ref="K33:K61">SUM(B33:J33)</f>
        <v>104</v>
      </c>
    </row>
    <row r="34" spans="1:11" ht="12.75" customHeight="1">
      <c r="A34" s="15" t="s">
        <v>30</v>
      </c>
      <c r="B34" s="14">
        <v>37</v>
      </c>
      <c r="C34" s="14">
        <v>0</v>
      </c>
      <c r="D34" s="14">
        <v>39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1</v>
      </c>
      <c r="K34" s="12">
        <f t="shared" si="3"/>
        <v>77</v>
      </c>
    </row>
    <row r="35" spans="1:11" ht="12.75" customHeight="1">
      <c r="A35" s="15" t="s">
        <v>29</v>
      </c>
      <c r="B35" s="14">
        <v>25</v>
      </c>
      <c r="C35" s="14">
        <v>0</v>
      </c>
      <c r="D35" s="14">
        <v>34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2</v>
      </c>
      <c r="K35" s="12">
        <f t="shared" si="3"/>
        <v>61</v>
      </c>
    </row>
    <row r="36" spans="1:11" ht="12.75" customHeight="1">
      <c r="A36" s="16" t="s">
        <v>28</v>
      </c>
      <c r="B36" s="14">
        <v>15</v>
      </c>
      <c r="C36" s="14">
        <v>0</v>
      </c>
      <c r="D36" s="14">
        <v>12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2">
        <f t="shared" si="3"/>
        <v>27</v>
      </c>
    </row>
    <row r="37" spans="1:11" ht="12.75" customHeight="1">
      <c r="A37" s="15" t="s">
        <v>27</v>
      </c>
      <c r="B37" s="14">
        <v>34</v>
      </c>
      <c r="C37" s="14">
        <v>0</v>
      </c>
      <c r="D37" s="14">
        <v>13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2">
        <f t="shared" si="3"/>
        <v>47</v>
      </c>
    </row>
    <row r="38" spans="1:11" ht="12.75" customHeight="1">
      <c r="A38" s="15" t="s">
        <v>26</v>
      </c>
      <c r="B38" s="14">
        <v>38</v>
      </c>
      <c r="C38" s="14">
        <v>0</v>
      </c>
      <c r="D38" s="14">
        <v>19</v>
      </c>
      <c r="E38" s="14">
        <v>0</v>
      </c>
      <c r="F38" s="14">
        <v>0</v>
      </c>
      <c r="G38" s="14">
        <v>1</v>
      </c>
      <c r="H38" s="14">
        <v>0</v>
      </c>
      <c r="I38" s="14">
        <v>0</v>
      </c>
      <c r="J38" s="14">
        <v>0</v>
      </c>
      <c r="K38" s="12">
        <f t="shared" si="3"/>
        <v>58</v>
      </c>
    </row>
    <row r="39" spans="1:11" ht="12.75" customHeight="1">
      <c r="A39" s="15" t="s">
        <v>25</v>
      </c>
      <c r="B39" s="14">
        <v>28</v>
      </c>
      <c r="C39" s="14">
        <v>0</v>
      </c>
      <c r="D39" s="14">
        <v>21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2">
        <f t="shared" si="3"/>
        <v>49</v>
      </c>
    </row>
    <row r="40" spans="1:11" ht="12.75" customHeight="1">
      <c r="A40" s="15" t="s">
        <v>24</v>
      </c>
      <c r="B40" s="14">
        <v>14</v>
      </c>
      <c r="C40" s="14">
        <v>0</v>
      </c>
      <c r="D40" s="14">
        <v>10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2">
        <f t="shared" si="3"/>
        <v>24</v>
      </c>
    </row>
    <row r="41" spans="1:11" ht="12.75" customHeight="1">
      <c r="A41" s="15" t="s">
        <v>23</v>
      </c>
      <c r="B41" s="14">
        <v>36</v>
      </c>
      <c r="C41" s="14">
        <v>0</v>
      </c>
      <c r="D41" s="14">
        <v>13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2">
        <f t="shared" si="3"/>
        <v>49</v>
      </c>
    </row>
    <row r="42" spans="1:11" ht="12.75" customHeight="1">
      <c r="A42" s="15" t="s">
        <v>22</v>
      </c>
      <c r="B42" s="14">
        <v>17</v>
      </c>
      <c r="C42" s="14">
        <v>0</v>
      </c>
      <c r="D42" s="14">
        <v>4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2">
        <f t="shared" si="3"/>
        <v>21</v>
      </c>
    </row>
    <row r="43" spans="1:11" ht="12.75" customHeight="1">
      <c r="A43" s="15" t="s">
        <v>21</v>
      </c>
      <c r="B43" s="14">
        <v>68</v>
      </c>
      <c r="C43" s="14">
        <v>0</v>
      </c>
      <c r="D43" s="14">
        <v>59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3</v>
      </c>
      <c r="K43" s="12">
        <f t="shared" si="3"/>
        <v>130</v>
      </c>
    </row>
    <row r="44" spans="1:11" ht="12.75" customHeight="1">
      <c r="A44" s="15" t="s">
        <v>20</v>
      </c>
      <c r="B44" s="14">
        <v>71</v>
      </c>
      <c r="C44" s="14">
        <v>0</v>
      </c>
      <c r="D44" s="14">
        <v>84</v>
      </c>
      <c r="E44" s="14">
        <v>1</v>
      </c>
      <c r="F44" s="14">
        <v>0</v>
      </c>
      <c r="G44" s="14">
        <v>0</v>
      </c>
      <c r="H44" s="14">
        <v>0</v>
      </c>
      <c r="I44" s="14">
        <v>0</v>
      </c>
      <c r="J44" s="14">
        <v>1</v>
      </c>
      <c r="K44" s="12">
        <f t="shared" si="3"/>
        <v>157</v>
      </c>
    </row>
    <row r="45" spans="1:11" ht="12.75" customHeight="1">
      <c r="A45" s="15" t="s">
        <v>19</v>
      </c>
      <c r="B45" s="14">
        <v>98</v>
      </c>
      <c r="C45" s="14">
        <v>0</v>
      </c>
      <c r="D45" s="14">
        <v>78</v>
      </c>
      <c r="E45" s="14">
        <v>0</v>
      </c>
      <c r="F45" s="14">
        <v>0</v>
      </c>
      <c r="G45" s="14">
        <v>2</v>
      </c>
      <c r="H45" s="14">
        <v>0</v>
      </c>
      <c r="I45" s="14">
        <v>0</v>
      </c>
      <c r="J45" s="14">
        <v>2</v>
      </c>
      <c r="K45" s="12">
        <f t="shared" si="3"/>
        <v>180</v>
      </c>
    </row>
    <row r="46" spans="1:11" ht="12.75" customHeight="1">
      <c r="A46" s="15" t="s">
        <v>18</v>
      </c>
      <c r="B46" s="14">
        <v>65</v>
      </c>
      <c r="C46" s="14">
        <v>0</v>
      </c>
      <c r="D46" s="14">
        <v>52</v>
      </c>
      <c r="E46" s="14">
        <v>0</v>
      </c>
      <c r="F46" s="14">
        <v>0</v>
      </c>
      <c r="G46" s="14">
        <v>1</v>
      </c>
      <c r="H46" s="14">
        <v>0</v>
      </c>
      <c r="I46" s="14">
        <v>0</v>
      </c>
      <c r="J46" s="14">
        <v>0</v>
      </c>
      <c r="K46" s="12">
        <f t="shared" si="3"/>
        <v>118</v>
      </c>
    </row>
    <row r="47" spans="1:11" ht="12.75" customHeight="1">
      <c r="A47" s="15" t="s">
        <v>17</v>
      </c>
      <c r="B47" s="12">
        <v>32</v>
      </c>
      <c r="C47" s="12">
        <v>0</v>
      </c>
      <c r="D47" s="12">
        <v>9</v>
      </c>
      <c r="E47" s="12">
        <v>0</v>
      </c>
      <c r="F47" s="12">
        <v>0</v>
      </c>
      <c r="G47" s="12">
        <v>0</v>
      </c>
      <c r="H47" s="12">
        <v>0</v>
      </c>
      <c r="I47" s="13">
        <v>0</v>
      </c>
      <c r="J47" s="12">
        <v>1</v>
      </c>
      <c r="K47" s="12">
        <f t="shared" si="3"/>
        <v>42</v>
      </c>
    </row>
    <row r="48" spans="1:11" ht="12.75" customHeight="1">
      <c r="A48" s="15" t="s">
        <v>16</v>
      </c>
      <c r="B48" s="14">
        <v>54</v>
      </c>
      <c r="C48" s="14">
        <v>0</v>
      </c>
      <c r="D48" s="14">
        <v>17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2">
        <f t="shared" si="3"/>
        <v>71</v>
      </c>
    </row>
    <row r="49" spans="1:11" ht="12.75" customHeight="1">
      <c r="A49" s="15" t="s">
        <v>15</v>
      </c>
      <c r="B49" s="14">
        <v>37</v>
      </c>
      <c r="C49" s="14">
        <v>0</v>
      </c>
      <c r="D49" s="14">
        <v>24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1</v>
      </c>
      <c r="K49" s="12">
        <f t="shared" si="3"/>
        <v>62</v>
      </c>
    </row>
    <row r="50" spans="1:11" ht="12.75" customHeight="1">
      <c r="A50" s="15" t="s">
        <v>14</v>
      </c>
      <c r="B50" s="14">
        <v>101</v>
      </c>
      <c r="C50" s="14">
        <v>0</v>
      </c>
      <c r="D50" s="14">
        <v>47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10</v>
      </c>
      <c r="K50" s="12">
        <f t="shared" si="3"/>
        <v>158</v>
      </c>
    </row>
    <row r="51" spans="1:11" ht="12.75" customHeight="1">
      <c r="A51" s="15" t="s">
        <v>13</v>
      </c>
      <c r="B51" s="14">
        <v>44</v>
      </c>
      <c r="C51" s="14">
        <v>0</v>
      </c>
      <c r="D51" s="14">
        <v>80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7</v>
      </c>
      <c r="K51" s="12">
        <f t="shared" si="3"/>
        <v>131</v>
      </c>
    </row>
    <row r="52" spans="1:11" ht="12.75" customHeight="1">
      <c r="A52" s="15" t="s">
        <v>12</v>
      </c>
      <c r="B52" s="14">
        <v>62</v>
      </c>
      <c r="C52" s="14">
        <v>0</v>
      </c>
      <c r="D52" s="14">
        <v>56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2</v>
      </c>
      <c r="K52" s="12">
        <f t="shared" si="3"/>
        <v>120</v>
      </c>
    </row>
    <row r="53" spans="1:11" ht="12.75" customHeight="1">
      <c r="A53" s="15" t="s">
        <v>11</v>
      </c>
      <c r="B53" s="14">
        <v>47</v>
      </c>
      <c r="C53" s="14">
        <v>0</v>
      </c>
      <c r="D53" s="14">
        <v>33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1</v>
      </c>
      <c r="K53" s="12">
        <f t="shared" si="3"/>
        <v>81</v>
      </c>
    </row>
    <row r="54" spans="1:11" ht="12.75" customHeight="1">
      <c r="A54" s="15" t="s">
        <v>10</v>
      </c>
      <c r="B54" s="14">
        <v>57</v>
      </c>
      <c r="C54" s="14">
        <v>0</v>
      </c>
      <c r="D54" s="14">
        <v>44</v>
      </c>
      <c r="E54" s="14">
        <v>0</v>
      </c>
      <c r="F54" s="14">
        <v>0</v>
      </c>
      <c r="G54" s="14">
        <v>1</v>
      </c>
      <c r="H54" s="14">
        <v>0</v>
      </c>
      <c r="I54" s="14">
        <v>0</v>
      </c>
      <c r="J54" s="14">
        <v>2</v>
      </c>
      <c r="K54" s="12">
        <f t="shared" si="3"/>
        <v>104</v>
      </c>
    </row>
    <row r="55" spans="1:11" ht="12.75" customHeight="1">
      <c r="A55" s="15" t="s">
        <v>9</v>
      </c>
      <c r="B55" s="14">
        <v>83</v>
      </c>
      <c r="C55" s="14">
        <v>2</v>
      </c>
      <c r="D55" s="14">
        <v>101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3</v>
      </c>
      <c r="K55" s="12">
        <f t="shared" si="3"/>
        <v>189</v>
      </c>
    </row>
    <row r="56" spans="1:11" ht="12.75" customHeight="1">
      <c r="A56" s="15" t="s">
        <v>8</v>
      </c>
      <c r="B56" s="14">
        <v>85</v>
      </c>
      <c r="C56" s="14">
        <v>0</v>
      </c>
      <c r="D56" s="14">
        <v>78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5</v>
      </c>
      <c r="K56" s="12">
        <f t="shared" si="3"/>
        <v>168</v>
      </c>
    </row>
    <row r="57" spans="1:11" ht="12.75" customHeight="1">
      <c r="A57" s="15" t="s">
        <v>7</v>
      </c>
      <c r="B57" s="14">
        <v>53</v>
      </c>
      <c r="C57" s="14">
        <v>0</v>
      </c>
      <c r="D57" s="14">
        <v>42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1</v>
      </c>
      <c r="K57" s="12">
        <f t="shared" si="3"/>
        <v>96</v>
      </c>
    </row>
    <row r="58" spans="1:11" ht="12.75" customHeight="1">
      <c r="A58" s="15" t="s">
        <v>6</v>
      </c>
      <c r="B58" s="14">
        <v>54</v>
      </c>
      <c r="C58" s="14">
        <v>0</v>
      </c>
      <c r="D58" s="14">
        <v>22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1</v>
      </c>
      <c r="K58" s="12">
        <f t="shared" si="3"/>
        <v>77</v>
      </c>
    </row>
    <row r="59" spans="1:11" ht="12.75" customHeight="1">
      <c r="A59" s="15" t="s">
        <v>5</v>
      </c>
      <c r="B59" s="14">
        <v>95</v>
      </c>
      <c r="C59" s="14">
        <v>0</v>
      </c>
      <c r="D59" s="14">
        <v>16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1</v>
      </c>
      <c r="K59" s="12">
        <f t="shared" si="3"/>
        <v>112</v>
      </c>
    </row>
    <row r="60" spans="1:11" ht="12.75" customHeight="1">
      <c r="A60" s="15" t="s">
        <v>4</v>
      </c>
      <c r="B60" s="14">
        <v>47</v>
      </c>
      <c r="C60" s="14">
        <v>0</v>
      </c>
      <c r="D60" s="14">
        <v>41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1</v>
      </c>
      <c r="K60" s="12">
        <f t="shared" si="3"/>
        <v>89</v>
      </c>
    </row>
    <row r="61" spans="1:11" ht="12.75" customHeight="1">
      <c r="A61" s="15" t="s">
        <v>3</v>
      </c>
      <c r="B61" s="14">
        <v>61</v>
      </c>
      <c r="C61" s="14">
        <v>0</v>
      </c>
      <c r="D61" s="14">
        <v>28</v>
      </c>
      <c r="E61" s="14">
        <v>0</v>
      </c>
      <c r="F61" s="14">
        <v>0</v>
      </c>
      <c r="G61" s="14">
        <v>0</v>
      </c>
      <c r="H61" s="14">
        <v>1</v>
      </c>
      <c r="I61" s="14">
        <v>0</v>
      </c>
      <c r="J61" s="14">
        <v>3</v>
      </c>
      <c r="K61" s="12">
        <f t="shared" si="3"/>
        <v>93</v>
      </c>
    </row>
    <row r="62" spans="1:11" ht="12.75" customHeight="1">
      <c r="A62" s="9"/>
      <c r="B62" s="7"/>
      <c r="C62" s="7"/>
      <c r="D62" s="7"/>
      <c r="E62" s="7"/>
      <c r="F62" s="7"/>
      <c r="G62" s="7"/>
      <c r="H62" s="7"/>
      <c r="I62" s="8"/>
      <c r="J62" s="7"/>
      <c r="K62" s="7"/>
    </row>
    <row r="63" spans="2:11" ht="9" customHeight="1">
      <c r="B63" s="12"/>
      <c r="C63" s="12"/>
      <c r="D63" s="12"/>
      <c r="E63" s="12"/>
      <c r="F63" s="12"/>
      <c r="G63" s="12"/>
      <c r="H63" s="12"/>
      <c r="I63" s="13"/>
      <c r="J63" s="12"/>
      <c r="K63" s="12"/>
    </row>
    <row r="64" spans="1:11" ht="12.75">
      <c r="A64" s="11" t="s">
        <v>2</v>
      </c>
      <c r="B64" s="10">
        <f aca="true" t="shared" si="4" ref="B64:K64">SUM(B11,B32)</f>
        <v>2308</v>
      </c>
      <c r="C64" s="10">
        <f t="shared" si="4"/>
        <v>4</v>
      </c>
      <c r="D64" s="10">
        <f t="shared" si="4"/>
        <v>1630</v>
      </c>
      <c r="E64" s="10">
        <f t="shared" si="4"/>
        <v>1</v>
      </c>
      <c r="F64" s="10">
        <f t="shared" si="4"/>
        <v>13</v>
      </c>
      <c r="G64" s="10">
        <f t="shared" si="4"/>
        <v>7</v>
      </c>
      <c r="H64" s="10">
        <f t="shared" si="4"/>
        <v>1</v>
      </c>
      <c r="I64" s="10">
        <f t="shared" si="4"/>
        <v>0</v>
      </c>
      <c r="J64" s="10">
        <f t="shared" si="4"/>
        <v>79</v>
      </c>
      <c r="K64" s="10">
        <f t="shared" si="4"/>
        <v>4043</v>
      </c>
    </row>
    <row r="65" spans="1:11" ht="9" customHeight="1">
      <c r="A65" s="9"/>
      <c r="B65" s="7"/>
      <c r="C65" s="7"/>
      <c r="D65" s="7"/>
      <c r="E65" s="7"/>
      <c r="F65" s="7"/>
      <c r="G65" s="7"/>
      <c r="H65" s="7"/>
      <c r="I65" s="8"/>
      <c r="J65" s="7"/>
      <c r="K65" s="7"/>
    </row>
    <row r="66" ht="11.25" customHeight="1"/>
    <row r="67" ht="11.25" customHeight="1">
      <c r="A67" s="6" t="s">
        <v>1</v>
      </c>
    </row>
    <row r="68" ht="11.25" customHeight="1"/>
    <row r="69" spans="1:11" s="3" customFormat="1" ht="11.25" customHeight="1">
      <c r="A69" s="5" t="s">
        <v>0</v>
      </c>
      <c r="B69" s="1"/>
      <c r="C69" s="1"/>
      <c r="D69" s="1"/>
      <c r="E69" s="1"/>
      <c r="F69" s="1"/>
      <c r="G69" s="1"/>
      <c r="H69" s="1"/>
      <c r="J69" s="1"/>
      <c r="K69" s="2"/>
    </row>
    <row r="72" spans="2:11" ht="12.75">
      <c r="B72" s="4"/>
      <c r="C72" s="4"/>
      <c r="D72" s="4"/>
      <c r="E72" s="4"/>
      <c r="F72" s="4"/>
      <c r="G72" s="4"/>
      <c r="H72" s="4"/>
      <c r="I72" s="4"/>
      <c r="J72" s="4"/>
      <c r="K72" s="4"/>
    </row>
  </sheetData>
  <sheetProtection/>
  <mergeCells count="6">
    <mergeCell ref="B7:C7"/>
    <mergeCell ref="D6:E6"/>
    <mergeCell ref="A1:K1"/>
    <mergeCell ref="A2:K2"/>
    <mergeCell ref="A3:K3"/>
    <mergeCell ref="D7:E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2009-08-28T18:19:32Z</dcterms:created>
  <dcterms:modified xsi:type="dcterms:W3CDTF">2009-09-22T16:00:29Z</dcterms:modified>
  <cp:category/>
  <cp:version/>
  <cp:contentType/>
  <cp:contentStatus/>
</cp:coreProperties>
</file>