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'resumen'!$A$1:$J$45</definedName>
    <definedName name="EgresoBac2002">#REF!</definedName>
    <definedName name="EgresoFinal">#REF!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<sst xmlns="http://schemas.openxmlformats.org/spreadsheetml/2006/main" count="31" uniqueCount="25">
  <si>
    <t>Humanidades y artes</t>
  </si>
  <si>
    <t>Ciencias sociales</t>
  </si>
  <si>
    <t>Ciencias biológicas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</si>
  <si>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</si>
  <si>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</si>
  <si>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</si>
  <si>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</si>
  <si>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Trabajo profesional</t>
  </si>
  <si>
    <t>Tesis o tesina y examen profesional</t>
  </si>
  <si>
    <t>Servicio social</t>
  </si>
  <si>
    <t>Examen general de conocimientos</t>
  </si>
  <si>
    <t>Técnico</t>
  </si>
  <si>
    <t>Otras</t>
  </si>
  <si>
    <t>Actividad de investigación</t>
  </si>
  <si>
    <t>Actividad de apoyo a la docencia</t>
  </si>
  <si>
    <t>Créditos y alto nivel académico</t>
  </si>
  <si>
    <t>Estudios en posgrado</t>
  </si>
  <si>
    <t>Seminario de tesis o tesina</t>
  </si>
  <si>
    <t>Ampliación y profundización de conocimientos</t>
  </si>
  <si>
    <t>Licenciatura</t>
  </si>
  <si>
    <t>Total</t>
  </si>
  <si>
    <t>Mujeres</t>
  </si>
  <si>
    <t>Hombres</t>
  </si>
  <si>
    <t xml:space="preserve">  </t>
  </si>
  <si>
    <t>UNAM. TÍTULOS EXPEDIDOS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</si>
</sst>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53" applyFont="1">
      <alignment/>
      <protection/>
    </xf>
    <xf numFmtId="0" fontId="18" fillId="0" borderId="0" xfId="53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18" fillId="0" borderId="0" xfId="51" applyNumberFormat="1" applyFont="1">
      <alignment/>
      <protection/>
    </xf>
    <xf numFmtId="0" fontId="18" fillId="0" borderId="0" xfId="51" applyFont="1">
      <alignment/>
      <protection/>
    </xf>
    <xf numFmtId="0" fontId="19" fillId="0" borderId="0" xfId="51" applyFont="1">
      <alignment/>
      <protection/>
    </xf>
    <xf numFmtId="3" fontId="18" fillId="0" borderId="0" xfId="51" applyNumberFormat="1" applyFont="1">
      <alignment/>
      <protection/>
    </xf>
    <xf numFmtId="0" fontId="18" fillId="0" borderId="0" xfId="54" applyFont="1">
      <alignment/>
      <protection/>
    </xf>
    <xf numFmtId="3" fontId="19" fillId="0" borderId="0" xfId="53" applyNumberFormat="1" applyFont="1">
      <alignment/>
      <protection/>
    </xf>
    <xf numFmtId="0" fontId="20" fillId="0" borderId="0" xfId="53" applyFont="1">
      <alignment/>
      <protection/>
    </xf>
    <xf numFmtId="3" fontId="18" fillId="0" borderId="0" xfId="53" applyNumberFormat="1" applyFont="1">
      <alignment/>
      <protection/>
    </xf>
    <xf numFmtId="3" fontId="18" fillId="0" borderId="10" xfId="53" applyNumberFormat="1" applyFont="1" applyBorder="1">
      <alignment/>
      <protection/>
    </xf>
    <xf numFmtId="3" fontId="21" fillId="0" borderId="0" xfId="53" applyNumberFormat="1" applyFont="1">
      <alignment/>
      <protection/>
    </xf>
    <xf numFmtId="0" fontId="18" fillId="0" borderId="10" xfId="53" applyFont="1" applyBorder="1">
      <alignment/>
      <protection/>
    </xf>
    <xf numFmtId="0" fontId="18" fillId="0" borderId="0" xfId="53" applyFont="1" applyAlignment="1">
      <alignment horizontal="left" indent="1"/>
      <protection/>
    </xf>
    <xf numFmtId="0" fontId="21" fillId="0" borderId="0" xfId="52" applyFont="1" applyAlignment="1">
      <alignment horizontal="left"/>
      <protection/>
    </xf>
    <xf numFmtId="3" fontId="18" fillId="0" borderId="0" xfId="53" applyNumberFormat="1" applyFont="1" applyAlignment="1">
      <alignment horizontal="left" indent="1"/>
      <protection/>
    </xf>
    <xf numFmtId="0" fontId="18" fillId="0" borderId="0" xfId="51" applyFont="1" applyAlignment="1">
      <alignment horizontal="left"/>
      <protection/>
    </xf>
    <xf numFmtId="3" fontId="19" fillId="0" borderId="0" xfId="53" applyNumberFormat="1" applyFont="1" applyBorder="1" applyAlignment="1">
      <alignment horizontal="right"/>
      <protection/>
    </xf>
    <xf numFmtId="3" fontId="18" fillId="0" borderId="11" xfId="53" applyNumberFormat="1" applyFont="1" applyBorder="1">
      <alignment/>
      <protection/>
    </xf>
    <xf numFmtId="0" fontId="18" fillId="0" borderId="0" xfId="53" applyFont="1" applyAlignment="1">
      <alignment horizontal="centerContinuous"/>
      <protection/>
    </xf>
    <xf numFmtId="1" fontId="21" fillId="0" borderId="0" xfId="53" applyNumberFormat="1" applyFont="1" applyAlignment="1">
      <alignment horizontal="centerContinuous"/>
      <protection/>
    </xf>
    <xf numFmtId="3" fontId="21" fillId="0" borderId="0" xfId="53" applyNumberFormat="1" applyFont="1" applyAlignment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dipexg2007" xfId="52"/>
    <cellStyle name="Normal_exp_tec" xfId="53"/>
    <cellStyle name="Normal_resume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Títulos expedidos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185"/>
          <c:y val="-0.008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5"/>
          <c:y val="0.36475"/>
          <c:w val="0.4935"/>
          <c:h val="0.3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Humanidades y artes
9.7%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resumen!$F$33:$F$36</c:f>
              <c:strCache/>
            </c:strRef>
          </c:cat>
          <c:val>
            <c:numRef>
              <c:f>resumen!$G$33:$G$36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Títulos expedidos
2008</a:t>
            </a:r>
          </a:p>
        </c:rich>
      </c:tx>
      <c:layout>
        <c:manualLayout>
          <c:xMode val="factor"/>
          <c:yMode val="factor"/>
          <c:x val="-0.03175"/>
          <c:y val="0.07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75"/>
          <c:y val="0.3895"/>
          <c:w val="0.48175"/>
          <c:h val="0.3195"/>
        </c:manualLayout>
      </c:layout>
      <c:pie3D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resumen!$F$10:$F$11</c:f>
              <c:strCache/>
            </c:strRef>
          </c:cat>
          <c:val>
            <c:numRef>
              <c:f>resumen!$G$10:$G$11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22</xdr:row>
      <xdr:rowOff>38100</xdr:rowOff>
    </xdr:from>
    <xdr:to>
      <xdr:col>9</xdr:col>
      <xdr:colOff>866775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5248275" y="3514725"/>
        <a:ext cx="52006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</xdr:row>
      <xdr:rowOff>19050</xdr:rowOff>
    </xdr:from>
    <xdr:to>
      <xdr:col>9</xdr:col>
      <xdr:colOff>876300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5257800" y="361950"/>
        <a:ext cx="52006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titulos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t&#237;tulos2007(expedid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44.421875" style="1" customWidth="1"/>
    <col min="2" max="4" width="10.7109375" style="1" customWidth="1"/>
    <col min="5" max="10" width="13.421875" style="1" customWidth="1"/>
    <col min="11" max="16384" width="11.421875" style="1" customWidth="1"/>
  </cols>
  <sheetData>
    <row r="1" spans="1:4" ht="13.5" customHeight="1">
      <c r="A1" s="25" t="s">
        <v>24</v>
      </c>
      <c r="B1" s="25"/>
      <c r="C1" s="25"/>
      <c r="D1" s="25"/>
    </row>
    <row r="2" spans="1:4" ht="13.5" customHeight="1">
      <c r="A2" s="24">
        <v>2008</v>
      </c>
      <c r="B2" s="23"/>
      <c r="C2" s="23"/>
      <c r="D2" s="23"/>
    </row>
    <row r="3" spans="1:4" ht="13.5" customHeight="1">
      <c r="A3" s="13" t="s">
        <v>23</v>
      </c>
      <c r="B3" s="13"/>
      <c r="C3" s="13"/>
      <c r="D3" s="13"/>
    </row>
    <row r="4" spans="1:4" ht="8.25" customHeight="1">
      <c r="A4" s="22"/>
      <c r="B4" s="22"/>
      <c r="C4" s="22"/>
      <c r="D4" s="22"/>
    </row>
    <row r="5" spans="1:4" ht="12.75">
      <c r="A5" s="13"/>
      <c r="B5" s="21" t="s">
        <v>22</v>
      </c>
      <c r="C5" s="21" t="s">
        <v>21</v>
      </c>
      <c r="D5" s="21" t="s">
        <v>20</v>
      </c>
    </row>
    <row r="6" spans="1:4" ht="8.25" customHeight="1">
      <c r="A6" s="14"/>
      <c r="B6" s="14"/>
      <c r="C6" s="14"/>
      <c r="D6" s="14"/>
    </row>
    <row r="7" spans="1:4" ht="12.75" customHeight="1">
      <c r="A7" s="13"/>
      <c r="B7" s="13"/>
      <c r="C7" s="13"/>
      <c r="D7" s="13"/>
    </row>
    <row r="8" spans="1:4" ht="12.75" customHeight="1">
      <c r="A8" s="18" t="s">
        <v>19</v>
      </c>
      <c r="B8" s="15">
        <f>SUM(B9:B19)</f>
        <v>8632</v>
      </c>
      <c r="C8" s="15">
        <f>SUM(C9:C19)</f>
        <v>13204</v>
      </c>
      <c r="D8" s="15">
        <f>SUM(D9:D19)</f>
        <v>21836</v>
      </c>
    </row>
    <row r="9" spans="1:4" ht="12.75" customHeight="1">
      <c r="A9" s="19" t="s">
        <v>8</v>
      </c>
      <c r="B9" s="13">
        <v>3665</v>
      </c>
      <c r="C9" s="13">
        <v>4058</v>
      </c>
      <c r="D9" s="13">
        <v>7723</v>
      </c>
    </row>
    <row r="10" spans="1:8" ht="12.75" customHeight="1">
      <c r="A10" s="19" t="s">
        <v>10</v>
      </c>
      <c r="B10" s="13">
        <v>1280</v>
      </c>
      <c r="C10" s="13">
        <v>3403</v>
      </c>
      <c r="D10" s="13">
        <v>4683</v>
      </c>
      <c r="F10" s="20" t="s">
        <v>19</v>
      </c>
      <c r="G10" s="9">
        <f>D8</f>
        <v>21836</v>
      </c>
      <c r="H10" s="6">
        <f>G10/$G$12*100</f>
        <v>95.66703176341731</v>
      </c>
    </row>
    <row r="11" spans="1:8" ht="12.75" customHeight="1">
      <c r="A11" s="19" t="s">
        <v>18</v>
      </c>
      <c r="B11" s="13">
        <v>1453</v>
      </c>
      <c r="C11" s="13">
        <v>2457</v>
      </c>
      <c r="D11" s="13">
        <v>3910</v>
      </c>
      <c r="F11" s="20" t="s">
        <v>11</v>
      </c>
      <c r="G11" s="9">
        <f>D20</f>
        <v>989</v>
      </c>
      <c r="H11" s="6">
        <f>G11/$G$12*100</f>
        <v>4.332968236582695</v>
      </c>
    </row>
    <row r="12" spans="1:8" ht="12.75" customHeight="1">
      <c r="A12" s="19" t="s">
        <v>7</v>
      </c>
      <c r="B12" s="13">
        <v>880</v>
      </c>
      <c r="C12" s="13">
        <v>1052</v>
      </c>
      <c r="D12" s="13">
        <v>1932</v>
      </c>
      <c r="F12" s="20"/>
      <c r="G12" s="9">
        <f>SUM(G10:G11)</f>
        <v>22825</v>
      </c>
      <c r="H12" s="6">
        <f>G12/$G$12*100</f>
        <v>100</v>
      </c>
    </row>
    <row r="13" spans="1:8" ht="12.75" customHeight="1">
      <c r="A13" s="19" t="s">
        <v>17</v>
      </c>
      <c r="B13" s="13">
        <v>611</v>
      </c>
      <c r="C13" s="13">
        <v>975</v>
      </c>
      <c r="D13" s="13">
        <v>1586</v>
      </c>
      <c r="F13" s="20"/>
      <c r="G13" s="9"/>
      <c r="H13" s="6"/>
    </row>
    <row r="14" spans="1:8" ht="12.75" customHeight="1">
      <c r="A14" s="19" t="s">
        <v>16</v>
      </c>
      <c r="B14" s="13">
        <v>478</v>
      </c>
      <c r="C14" s="13">
        <v>674</v>
      </c>
      <c r="D14" s="13">
        <v>1152</v>
      </c>
      <c r="F14" s="20"/>
      <c r="G14" s="9"/>
      <c r="H14" s="6"/>
    </row>
    <row r="15" spans="1:4" ht="12.75" customHeight="1">
      <c r="A15" s="19" t="s">
        <v>15</v>
      </c>
      <c r="B15" s="13">
        <v>150</v>
      </c>
      <c r="C15" s="13">
        <v>386</v>
      </c>
      <c r="D15" s="13">
        <v>536</v>
      </c>
    </row>
    <row r="16" spans="1:4" ht="12.75" customHeight="1">
      <c r="A16" s="19" t="s">
        <v>9</v>
      </c>
      <c r="B16" s="13">
        <v>46</v>
      </c>
      <c r="C16" s="13">
        <v>83</v>
      </c>
      <c r="D16" s="13">
        <v>129</v>
      </c>
    </row>
    <row r="17" spans="1:4" ht="12.75" customHeight="1">
      <c r="A17" s="19" t="s">
        <v>14</v>
      </c>
      <c r="B17" s="13">
        <v>30</v>
      </c>
      <c r="C17" s="13">
        <v>51</v>
      </c>
      <c r="D17" s="13">
        <v>81</v>
      </c>
    </row>
    <row r="18" spans="1:4" ht="12.75" customHeight="1">
      <c r="A18" s="19" t="s">
        <v>13</v>
      </c>
      <c r="B18" s="13">
        <v>28</v>
      </c>
      <c r="C18" s="13">
        <v>51</v>
      </c>
      <c r="D18" s="13">
        <v>79</v>
      </c>
    </row>
    <row r="19" spans="1:4" ht="12.75" customHeight="1">
      <c r="A19" s="19" t="s">
        <v>12</v>
      </c>
      <c r="B19" s="13">
        <v>11</v>
      </c>
      <c r="C19" s="13">
        <v>14</v>
      </c>
      <c r="D19" s="13">
        <v>25</v>
      </c>
    </row>
    <row r="20" spans="1:4" ht="12.75" customHeight="1">
      <c r="A20" s="18" t="s">
        <v>11</v>
      </c>
      <c r="B20" s="15">
        <f>SUM(B21:B24)</f>
        <v>58</v>
      </c>
      <c r="C20" s="15">
        <f>SUM(C21:C24)</f>
        <v>931</v>
      </c>
      <c r="D20" s="15">
        <f>SUM(D21:D24)</f>
        <v>989</v>
      </c>
    </row>
    <row r="21" spans="1:4" ht="12.75" customHeight="1">
      <c r="A21" s="17" t="s">
        <v>10</v>
      </c>
      <c r="B21" s="13">
        <v>43</v>
      </c>
      <c r="C21" s="13">
        <v>811</v>
      </c>
      <c r="D21" s="13">
        <v>854</v>
      </c>
    </row>
    <row r="22" spans="1:4" ht="12.75" customHeight="1">
      <c r="A22" s="17" t="s">
        <v>9</v>
      </c>
      <c r="B22" s="13">
        <v>8</v>
      </c>
      <c r="C22" s="13">
        <v>80</v>
      </c>
      <c r="D22" s="13">
        <v>88</v>
      </c>
    </row>
    <row r="23" spans="1:4" ht="12.75" customHeight="1">
      <c r="A23" s="17" t="s">
        <v>8</v>
      </c>
      <c r="B23" s="13">
        <v>5</v>
      </c>
      <c r="C23" s="13">
        <v>33</v>
      </c>
      <c r="D23" s="13">
        <v>38</v>
      </c>
    </row>
    <row r="24" spans="1:5" ht="12.75" customHeight="1">
      <c r="A24" s="17" t="s">
        <v>7</v>
      </c>
      <c r="B24" s="13">
        <v>2</v>
      </c>
      <c r="C24" s="13">
        <v>7</v>
      </c>
      <c r="D24" s="13">
        <v>9</v>
      </c>
      <c r="E24" s="13"/>
    </row>
    <row r="25" spans="1:4" ht="9" customHeight="1">
      <c r="A25" s="14"/>
      <c r="B25" s="16"/>
      <c r="C25" s="16"/>
      <c r="D25" s="16"/>
    </row>
    <row r="26" spans="1:4" ht="9.75" customHeight="1">
      <c r="A26" s="13"/>
      <c r="B26" s="13"/>
      <c r="C26" s="13"/>
      <c r="D26" s="13"/>
    </row>
    <row r="27" spans="1:4" ht="12" customHeight="1">
      <c r="A27" s="15" t="s">
        <v>6</v>
      </c>
      <c r="B27" s="15">
        <f>SUM(B8,B20)</f>
        <v>8690</v>
      </c>
      <c r="C27" s="15">
        <f>SUM(C8,C20)</f>
        <v>14135</v>
      </c>
      <c r="D27" s="15">
        <f>SUM(B27:C27)</f>
        <v>22825</v>
      </c>
    </row>
    <row r="28" spans="1:4" ht="9.75" customHeight="1">
      <c r="A28" s="14"/>
      <c r="B28" s="14"/>
      <c r="C28" s="14"/>
      <c r="D28" s="14"/>
    </row>
    <row r="29" spans="1:4" ht="12" customHeight="1">
      <c r="A29" s="13"/>
      <c r="B29" s="13"/>
      <c r="C29" s="13"/>
      <c r="D29" s="13"/>
    </row>
    <row r="30" ht="12" customHeight="1">
      <c r="A30" s="12" t="s">
        <v>5</v>
      </c>
    </row>
    <row r="31" ht="12" customHeight="1"/>
    <row r="32" ht="12" customHeight="1">
      <c r="A32" s="11" t="s">
        <v>4</v>
      </c>
    </row>
    <row r="33" spans="6:8" ht="12" customHeight="1">
      <c r="F33" s="10" t="s">
        <v>3</v>
      </c>
      <c r="G33" s="9">
        <v>2835</v>
      </c>
      <c r="H33" s="6">
        <f>G33/$G$37*100</f>
        <v>12.420591456736036</v>
      </c>
    </row>
    <row r="34" spans="6:8" ht="12" customHeight="1">
      <c r="F34" s="10" t="s">
        <v>2</v>
      </c>
      <c r="G34" s="9">
        <v>9124</v>
      </c>
      <c r="H34" s="6">
        <f>G34/$G$37*100</f>
        <v>39.973713033954</v>
      </c>
    </row>
    <row r="35" spans="6:8" ht="12" customHeight="1">
      <c r="F35" s="10" t="s">
        <v>1</v>
      </c>
      <c r="G35" s="9">
        <v>8655</v>
      </c>
      <c r="H35" s="6">
        <f>G35/$G$37*100</f>
        <v>37.91894852135816</v>
      </c>
    </row>
    <row r="36" spans="4:8" ht="12" customHeight="1">
      <c r="D36" s="5"/>
      <c r="F36" s="10" t="s">
        <v>0</v>
      </c>
      <c r="G36" s="9">
        <v>2211</v>
      </c>
      <c r="H36" s="6">
        <f>G36/$G$37*100</f>
        <v>9.686746987951807</v>
      </c>
    </row>
    <row r="37" spans="6:8" ht="12" customHeight="1">
      <c r="F37" s="8"/>
      <c r="G37" s="7">
        <f>SUM(G33:G36)</f>
        <v>22825</v>
      </c>
      <c r="H37" s="6">
        <f>G37/$G$37*100</f>
        <v>100</v>
      </c>
    </row>
    <row r="38" ht="12" customHeight="1"/>
    <row r="39" ht="12" customHeight="1">
      <c r="D39" s="5"/>
    </row>
    <row r="40" ht="12" customHeight="1">
      <c r="D40" s="5"/>
    </row>
    <row r="41" ht="12" customHeight="1"/>
    <row r="42" spans="5:8" ht="12" customHeight="1">
      <c r="E42" s="2"/>
      <c r="F42" s="2"/>
      <c r="G42" s="2"/>
      <c r="H42" s="2"/>
    </row>
    <row r="43" spans="4:8" ht="12" customHeight="1">
      <c r="D43" s="5"/>
      <c r="E43" s="4"/>
      <c r="F43" s="4"/>
      <c r="G43" s="3"/>
      <c r="H43" s="2"/>
    </row>
    <row r="44" spans="5:8" ht="12" customHeight="1">
      <c r="E44" s="4"/>
      <c r="F44" s="4"/>
      <c r="G44" s="3"/>
      <c r="H44" s="2"/>
    </row>
    <row r="45" spans="5:8" ht="12" customHeight="1">
      <c r="E45" s="4"/>
      <c r="F45" s="4"/>
      <c r="G45" s="3"/>
      <c r="H45" s="2"/>
    </row>
    <row r="46" spans="4:8" ht="12" customHeight="1">
      <c r="D46" s="2"/>
      <c r="E46" s="4"/>
      <c r="F46" s="4"/>
      <c r="G46" s="3"/>
      <c r="H46" s="2"/>
    </row>
    <row r="47" spans="4:8" ht="12" customHeight="1">
      <c r="D47" s="2"/>
      <c r="E47" s="2"/>
      <c r="F47" s="2"/>
      <c r="G47" s="2"/>
      <c r="H47" s="2"/>
    </row>
    <row r="48" ht="12" customHeight="1"/>
    <row r="49" ht="12" customHeight="1"/>
    <row r="50" ht="9" customHeight="1"/>
    <row r="52" ht="9" customHeight="1"/>
  </sheetData>
  <sheetProtection/>
  <mergeCells count="1">
    <mergeCell ref="A1:D1"/>
  </mergeCells>
  <printOptions horizontalCentered="1"/>
  <pageMargins left="0.7874015748031497" right="0.7874015748031497" top="0.7874015748031497" bottom="0.3937007874015748" header="0.5118110236220472" footer="0.1968503937007874"/>
  <pageSetup horizontalDpi="600" verticalDpi="600" orientation="landscape" scale="76" r:id="rId2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2009-08-28T18:54:02Z</dcterms:created>
  <dcterms:modified xsi:type="dcterms:W3CDTF">2009-08-28T18:55:36Z</dcterms:modified>
  <cp:category/>
  <cp:version/>
  <cp:contentType/>
  <cp:contentStatus/>
</cp:coreProperties>
</file>