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85" windowWidth="21660" windowHeight="5145" tabRatio="601" activeTab="0"/>
  </bookViews>
  <sheets>
    <sheet name="alumnos" sheetId="1" r:id="rId1"/>
  </sheets>
  <externalReferences>
    <externalReference r:id="rId4"/>
  </externalReferences>
  <definedNames>
    <definedName name="_xlnm.Print_Area" localSheetId="0">'alumnos'!$A$1:$H$45</definedName>
  </definedNames>
  <calcPr fullCalcOnLoad="1"/>
</workbook>
</file>

<file path=xl/sharedStrings.xml><?xml version="1.0" encoding="utf-8"?>
<sst xmlns="http://schemas.openxmlformats.org/spreadsheetml/2006/main" count="44" uniqueCount="41">
  <si>
    <t>Plan ENP</t>
  </si>
  <si>
    <t>Plan CCH</t>
  </si>
  <si>
    <t>Arquitectura</t>
  </si>
  <si>
    <t>Arquitectura (Acatlán)</t>
  </si>
  <si>
    <t>Cirujano Dentista</t>
  </si>
  <si>
    <t>Derecho</t>
  </si>
  <si>
    <t>Derecho (Acatlán)</t>
  </si>
  <si>
    <t>Diseño Gráfico</t>
  </si>
  <si>
    <t>Historia</t>
  </si>
  <si>
    <t>Informática</t>
  </si>
  <si>
    <t>Ingeniería Civil</t>
  </si>
  <si>
    <t>Ingeniería en Computación</t>
  </si>
  <si>
    <t>Ingeniería Industrial</t>
  </si>
  <si>
    <t>Médico Cirujano</t>
  </si>
  <si>
    <t>Pedagogía</t>
  </si>
  <si>
    <t>Pedagogía (Acatlán)</t>
  </si>
  <si>
    <t>Psicología</t>
  </si>
  <si>
    <t>Relaciones Internacionales</t>
  </si>
  <si>
    <t>Trabajo Social</t>
  </si>
  <si>
    <t>T O T A L</t>
  </si>
  <si>
    <t>FUENTE: Dirección General de Incorporación y Revalidación de Estudios, UNAM.</t>
  </si>
  <si>
    <t>Total</t>
  </si>
  <si>
    <t>Hombres</t>
  </si>
  <si>
    <t>Mujeres</t>
  </si>
  <si>
    <t>Reingreso</t>
  </si>
  <si>
    <t>LICENCIATURA</t>
  </si>
  <si>
    <t>BACHILLERATO</t>
  </si>
  <si>
    <t>Ingeniería en Telecomunicaciones</t>
  </si>
  <si>
    <r>
      <t>Administración</t>
    </r>
    <r>
      <rPr>
        <vertAlign val="superscript"/>
        <sz val="10"/>
        <rFont val="Arial"/>
        <family val="2"/>
      </rPr>
      <t>a</t>
    </r>
  </si>
  <si>
    <t>Nivel / Carrera</t>
  </si>
  <si>
    <t>Derecho (Aragón)</t>
  </si>
  <si>
    <r>
      <t>Enfermería y Obstetricia</t>
    </r>
    <r>
      <rPr>
        <vertAlign val="superscript"/>
        <sz val="10"/>
        <rFont val="Arial"/>
        <family val="2"/>
      </rPr>
      <t>a</t>
    </r>
  </si>
  <si>
    <t>Pedagogía (Aragón)</t>
  </si>
  <si>
    <t>Contaduría</t>
  </si>
  <si>
    <t>UNAM. SISTEMA INCORPORADO</t>
  </si>
  <si>
    <t>Ciencias de la Comunicación</t>
  </si>
  <si>
    <t>ALUMNOS</t>
  </si>
  <si>
    <r>
      <t>a</t>
    </r>
    <r>
      <rPr>
        <sz val="8"/>
        <rFont val="Arial"/>
        <family val="2"/>
      </rPr>
      <t xml:space="preserve">  Incluye al Sistema Universidad Abierta.</t>
    </r>
  </si>
  <si>
    <t>Primer ingreso</t>
  </si>
  <si>
    <t>2008-2009</t>
  </si>
  <si>
    <t>Población total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</si>
</sst>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&quot;N$&quot;\ #,##0_);\(&quot;N$&quot;\ #,##0\)"/>
    <numFmt numFmtId="189" formatCode="&quot;N$&quot;\ #,##0_);[Red]\(&quot;N$&quot;\ #,##0\)"/>
    <numFmt numFmtId="190" formatCode="&quot;N$&quot;\ #,##0.00_);\(&quot;N$&quot;\ #,##0.00\)"/>
    <numFmt numFmtId="191" formatCode="&quot;N$&quot;\ #,##0.00_);[Red]\(&quot;N$&quot;\ #,##0.00\)"/>
    <numFmt numFmtId="192" formatCode="#,##0&quot;$&quot;_);\(#,##0&quot;$&quot;\)"/>
    <numFmt numFmtId="193" formatCode="#,##0&quot;$&quot;_);[Red]\(#,##0&quot;$&quot;\)"/>
    <numFmt numFmtId="194" formatCode="#,##0.00&quot;$&quot;_);\(#,##0.00&quot;$&quot;\)"/>
    <numFmt numFmtId="195" formatCode="#,##0.00&quot;$&quot;_);[Red]\(#,##0.00&quot;$&quot;\)"/>
    <numFmt numFmtId="196" formatCode="0.0%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0.0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right"/>
    </xf>
    <xf numFmtId="3" fontId="5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wrapText="1" indent="1"/>
    </xf>
    <xf numFmtId="3" fontId="5" fillId="0" borderId="0" xfId="0" applyNumberFormat="1" applyFont="1" applyBorder="1" applyAlignment="1">
      <alignment horizontal="left" indent="1"/>
    </xf>
    <xf numFmtId="3" fontId="5" fillId="0" borderId="0" xfId="51" applyNumberFormat="1" applyFont="1" applyFill="1" applyBorder="1" applyAlignment="1">
      <alignment horizontal="center"/>
      <protection/>
    </xf>
    <xf numFmtId="3" fontId="5" fillId="0" borderId="0" xfId="52" applyNumberFormat="1" applyFont="1" applyFill="1" applyBorder="1" applyAlignment="1">
      <alignment horizontal="center"/>
      <protection/>
    </xf>
    <xf numFmtId="3" fontId="4" fillId="0" borderId="0" xfId="0" applyNumberFormat="1" applyFont="1" applyAlignment="1">
      <alignment horizontal="right" indent="1"/>
    </xf>
    <xf numFmtId="3" fontId="5" fillId="0" borderId="0" xfId="0" applyNumberFormat="1" applyFont="1" applyAlignment="1">
      <alignment horizontal="right" indent="1"/>
    </xf>
    <xf numFmtId="3" fontId="5" fillId="0" borderId="10" xfId="0" applyNumberFormat="1" applyFont="1" applyBorder="1" applyAlignment="1">
      <alignment horizontal="right" indent="1"/>
    </xf>
    <xf numFmtId="3" fontId="5" fillId="0" borderId="0" xfId="0" applyNumberFormat="1" applyFont="1" applyBorder="1" applyAlignment="1">
      <alignment horizontal="right" indent="1"/>
    </xf>
    <xf numFmtId="0" fontId="5" fillId="0" borderId="0" xfId="0" applyFont="1" applyAlignment="1">
      <alignment horizontal="right" indent="1"/>
    </xf>
    <xf numFmtId="3" fontId="4" fillId="0" borderId="0" xfId="0" applyNumberFormat="1" applyFont="1" applyBorder="1" applyAlignment="1" applyProtection="1">
      <alignment horizontal="right" indent="1"/>
      <protection/>
    </xf>
    <xf numFmtId="3" fontId="5" fillId="0" borderId="10" xfId="0" applyNumberFormat="1" applyFont="1" applyBorder="1" applyAlignment="1" applyProtection="1">
      <alignment horizontal="right" indent="1"/>
      <protection/>
    </xf>
    <xf numFmtId="3" fontId="4" fillId="0" borderId="0" xfId="0" applyNumberFormat="1" applyFont="1" applyFill="1" applyBorder="1" applyAlignment="1">
      <alignment horizontal="right" indent="1"/>
    </xf>
    <xf numFmtId="3" fontId="4" fillId="0" borderId="0" xfId="0" applyNumberFormat="1" applyFont="1" applyBorder="1" applyAlignment="1">
      <alignment horizontal="right" indent="1"/>
    </xf>
    <xf numFmtId="0" fontId="5" fillId="0" borderId="0" xfId="0" applyFont="1" applyFill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right" indent="1"/>
    </xf>
    <xf numFmtId="3" fontId="5" fillId="0" borderId="0" xfId="51" applyNumberFormat="1" applyFont="1" applyFill="1" applyBorder="1" applyAlignment="1">
      <alignment horizontal="right" indent="1"/>
      <protection/>
    </xf>
    <xf numFmtId="3" fontId="5" fillId="0" borderId="0" xfId="52" applyNumberFormat="1" applyFont="1" applyFill="1" applyBorder="1" applyAlignment="1">
      <alignment horizontal="right" indent="1"/>
      <protection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8AD84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BDBD"/>
      <rgbColor rgb="000080C0"/>
      <rgbColor rgb="00A6CA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</sheetNames>
    <sheetDataSet>
      <sheetData sheetId="0">
        <row r="34">
          <cell r="C34" t="str">
            <v>Licenciatura</v>
          </cell>
          <cell r="D34">
            <v>14306</v>
          </cell>
        </row>
        <row r="35">
          <cell r="C35" t="str">
            <v>Plan ENP</v>
          </cell>
          <cell r="D35">
            <v>55281</v>
          </cell>
        </row>
        <row r="36">
          <cell r="C36" t="str">
            <v>Plan CCH</v>
          </cell>
          <cell r="D36">
            <v>8354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="90" zoomScaleNormal="90" zoomScalePageLayoutView="0" workbookViewId="0" topLeftCell="A1">
      <selection activeCell="A1" sqref="A1:H1"/>
    </sheetView>
  </sheetViews>
  <sheetFormatPr defaultColWidth="11.421875" defaultRowHeight="12.75"/>
  <cols>
    <col min="1" max="1" width="39.57421875" style="3" customWidth="1"/>
    <col min="2" max="7" width="10.421875" style="3" customWidth="1"/>
    <col min="8" max="8" width="10.57421875" style="3" customWidth="1"/>
    <col min="9" max="16384" width="11.421875" style="3" customWidth="1"/>
  </cols>
  <sheetData>
    <row r="1" spans="1:8" ht="12.75">
      <c r="A1" s="40" t="s">
        <v>34</v>
      </c>
      <c r="B1" s="40"/>
      <c r="C1" s="40"/>
      <c r="D1" s="40"/>
      <c r="E1" s="40"/>
      <c r="F1" s="40"/>
      <c r="G1" s="40"/>
      <c r="H1" s="40"/>
    </row>
    <row r="2" spans="1:8" ht="12.75" customHeight="1">
      <c r="A2" s="1" t="s">
        <v>36</v>
      </c>
      <c r="B2" s="2"/>
      <c r="C2" s="2"/>
      <c r="D2" s="2"/>
      <c r="E2" s="2"/>
      <c r="F2" s="2"/>
      <c r="G2" s="2"/>
      <c r="H2" s="2"/>
    </row>
    <row r="3" spans="1:8" ht="12.75" customHeight="1">
      <c r="A3" s="40" t="s">
        <v>39</v>
      </c>
      <c r="B3" s="40"/>
      <c r="C3" s="40"/>
      <c r="D3" s="40"/>
      <c r="E3" s="40"/>
      <c r="F3" s="40"/>
      <c r="G3" s="40"/>
      <c r="H3" s="40"/>
    </row>
    <row r="4" spans="1:8" ht="12.75" customHeight="1">
      <c r="A4" s="10"/>
      <c r="B4" s="11"/>
      <c r="C4" s="11"/>
      <c r="D4" s="11"/>
      <c r="E4" s="11"/>
      <c r="F4" s="11"/>
      <c r="G4" s="11"/>
      <c r="H4" s="11"/>
    </row>
    <row r="5" spans="9:14" s="5" customFormat="1" ht="9" customHeight="1">
      <c r="I5" s="3"/>
      <c r="J5" s="3"/>
      <c r="K5" s="3"/>
      <c r="L5" s="7"/>
      <c r="N5" s="6"/>
    </row>
    <row r="6" spans="1:14" s="5" customFormat="1" ht="12.75" customHeight="1">
      <c r="A6" s="15"/>
      <c r="B6" s="39" t="s">
        <v>38</v>
      </c>
      <c r="C6" s="39"/>
      <c r="D6" s="39"/>
      <c r="E6" s="39" t="s">
        <v>24</v>
      </c>
      <c r="F6" s="39"/>
      <c r="G6" s="39"/>
      <c r="H6" s="41" t="s">
        <v>40</v>
      </c>
      <c r="I6" s="3"/>
      <c r="J6" s="3"/>
      <c r="K6" s="3"/>
      <c r="L6" s="7"/>
      <c r="M6" s="3"/>
      <c r="N6" s="6"/>
    </row>
    <row r="7" spans="1:14" ht="12.75" customHeight="1">
      <c r="A7" s="17" t="s">
        <v>29</v>
      </c>
      <c r="B7" s="17" t="s">
        <v>22</v>
      </c>
      <c r="C7" s="17" t="s">
        <v>23</v>
      </c>
      <c r="D7" s="17" t="s">
        <v>21</v>
      </c>
      <c r="E7" s="17" t="s">
        <v>22</v>
      </c>
      <c r="F7" s="17" t="s">
        <v>23</v>
      </c>
      <c r="G7" s="17" t="s">
        <v>21</v>
      </c>
      <c r="H7" s="41"/>
      <c r="L7" s="7"/>
      <c r="N7" s="6"/>
    </row>
    <row r="8" spans="1:14" ht="9" customHeight="1">
      <c r="A8" s="4"/>
      <c r="B8" s="12"/>
      <c r="C8" s="12"/>
      <c r="D8" s="12"/>
      <c r="E8" s="12"/>
      <c r="F8" s="12"/>
      <c r="G8" s="12"/>
      <c r="H8" s="13"/>
      <c r="L8" s="7"/>
      <c r="N8" s="6"/>
    </row>
    <row r="9" spans="1:14" ht="12.75" customHeight="1">
      <c r="A9" s="5"/>
      <c r="B9" s="5"/>
      <c r="C9" s="5"/>
      <c r="D9" s="5"/>
      <c r="E9" s="5"/>
      <c r="F9" s="5"/>
      <c r="G9" s="5"/>
      <c r="H9" s="5"/>
      <c r="K9" s="9"/>
      <c r="L9" s="7"/>
      <c r="N9" s="6"/>
    </row>
    <row r="10" spans="1:14" ht="12.75" customHeight="1">
      <c r="A10" s="19" t="s">
        <v>25</v>
      </c>
      <c r="B10" s="33">
        <f>SUM(B11:B34)</f>
        <v>1137</v>
      </c>
      <c r="C10" s="33">
        <f>SUM(C11:C34)</f>
        <v>3081</v>
      </c>
      <c r="D10" s="33">
        <f>SUM(B10:C10)</f>
        <v>4218</v>
      </c>
      <c r="E10" s="33">
        <f>SUM(E11:E34)</f>
        <v>3834</v>
      </c>
      <c r="F10" s="33">
        <f>SUM(F11:F34)</f>
        <v>6254</v>
      </c>
      <c r="G10" s="33">
        <f>SUM(E10:F10)</f>
        <v>10088</v>
      </c>
      <c r="H10" s="34">
        <f>SUM(G10,D10)</f>
        <v>14306</v>
      </c>
      <c r="J10" s="7"/>
      <c r="K10" s="18"/>
      <c r="L10" s="18"/>
      <c r="M10" s="18"/>
      <c r="N10" s="6"/>
    </row>
    <row r="11" spans="1:14" ht="12.75" customHeight="1">
      <c r="A11" s="21" t="s">
        <v>28</v>
      </c>
      <c r="B11" s="35">
        <v>125</v>
      </c>
      <c r="C11" s="35">
        <v>200</v>
      </c>
      <c r="D11" s="30">
        <f>SUM(B11:C11)</f>
        <v>325</v>
      </c>
      <c r="E11" s="36">
        <v>461</v>
      </c>
      <c r="F11" s="35">
        <v>580</v>
      </c>
      <c r="G11" s="36">
        <f>SUM(E11:F11)</f>
        <v>1041</v>
      </c>
      <c r="H11" s="29">
        <f aca="true" t="shared" si="0" ref="H11:H25">SUM(G11,E11)</f>
        <v>1502</v>
      </c>
      <c r="J11" s="7"/>
      <c r="K11" s="7"/>
      <c r="L11" s="7"/>
      <c r="M11" s="18"/>
      <c r="N11" s="7"/>
    </row>
    <row r="12" spans="1:14" ht="12.75" customHeight="1">
      <c r="A12" s="21" t="s">
        <v>2</v>
      </c>
      <c r="B12" s="36">
        <v>57</v>
      </c>
      <c r="C12" s="36">
        <v>43</v>
      </c>
      <c r="D12" s="30">
        <f aca="true" t="shared" si="1" ref="D12:D37">SUM(B12:C12)</f>
        <v>100</v>
      </c>
      <c r="E12" s="36">
        <v>186</v>
      </c>
      <c r="F12" s="35">
        <v>90</v>
      </c>
      <c r="G12" s="36">
        <f aca="true" t="shared" si="2" ref="G12:G37">SUM(E12:F12)</f>
        <v>276</v>
      </c>
      <c r="H12" s="29">
        <f t="shared" si="0"/>
        <v>462</v>
      </c>
      <c r="J12" s="7"/>
      <c r="K12" s="7"/>
      <c r="L12" s="7"/>
      <c r="N12" s="7"/>
    </row>
    <row r="13" spans="1:14" ht="12.75" customHeight="1">
      <c r="A13" s="21" t="s">
        <v>3</v>
      </c>
      <c r="B13" s="36">
        <v>32</v>
      </c>
      <c r="C13" s="36">
        <v>27</v>
      </c>
      <c r="D13" s="30">
        <f t="shared" si="1"/>
        <v>59</v>
      </c>
      <c r="E13" s="36">
        <v>53</v>
      </c>
      <c r="F13" s="36">
        <v>39</v>
      </c>
      <c r="G13" s="36">
        <f t="shared" si="2"/>
        <v>92</v>
      </c>
      <c r="H13" s="29">
        <f t="shared" si="0"/>
        <v>145</v>
      </c>
      <c r="N13" s="7"/>
    </row>
    <row r="14" spans="1:14" ht="13.5" customHeight="1">
      <c r="A14" s="22" t="s">
        <v>35</v>
      </c>
      <c r="B14" s="36">
        <v>38</v>
      </c>
      <c r="C14" s="36">
        <v>67</v>
      </c>
      <c r="D14" s="30">
        <f t="shared" si="1"/>
        <v>105</v>
      </c>
      <c r="E14" s="36">
        <v>84</v>
      </c>
      <c r="F14" s="36">
        <v>159</v>
      </c>
      <c r="G14" s="36">
        <f t="shared" si="2"/>
        <v>243</v>
      </c>
      <c r="H14" s="29">
        <f t="shared" si="0"/>
        <v>327</v>
      </c>
      <c r="N14" s="7"/>
    </row>
    <row r="15" spans="1:14" ht="12.75" customHeight="1">
      <c r="A15" s="21" t="s">
        <v>4</v>
      </c>
      <c r="B15" s="36">
        <v>7</v>
      </c>
      <c r="C15" s="36">
        <v>13</v>
      </c>
      <c r="D15" s="30">
        <f t="shared" si="1"/>
        <v>20</v>
      </c>
      <c r="E15" s="36">
        <v>22</v>
      </c>
      <c r="F15" s="36">
        <v>73</v>
      </c>
      <c r="G15" s="36">
        <f t="shared" si="2"/>
        <v>95</v>
      </c>
      <c r="H15" s="29">
        <f t="shared" si="0"/>
        <v>117</v>
      </c>
      <c r="N15" s="7"/>
    </row>
    <row r="16" spans="1:14" ht="12.75" customHeight="1">
      <c r="A16" s="21" t="s">
        <v>33</v>
      </c>
      <c r="B16" s="35">
        <v>42</v>
      </c>
      <c r="C16" s="35">
        <v>95</v>
      </c>
      <c r="D16" s="30">
        <f t="shared" si="1"/>
        <v>137</v>
      </c>
      <c r="E16" s="36">
        <v>216</v>
      </c>
      <c r="F16" s="35">
        <v>323</v>
      </c>
      <c r="G16" s="36">
        <f t="shared" si="2"/>
        <v>539</v>
      </c>
      <c r="H16" s="29">
        <f t="shared" si="0"/>
        <v>755</v>
      </c>
      <c r="N16" s="7"/>
    </row>
    <row r="17" spans="1:14" ht="12.75" customHeight="1">
      <c r="A17" s="21" t="s">
        <v>5</v>
      </c>
      <c r="B17" s="36">
        <v>252</v>
      </c>
      <c r="C17" s="36">
        <v>404</v>
      </c>
      <c r="D17" s="30">
        <f t="shared" si="1"/>
        <v>656</v>
      </c>
      <c r="E17" s="36">
        <v>1049</v>
      </c>
      <c r="F17" s="36">
        <v>1159</v>
      </c>
      <c r="G17" s="36">
        <f t="shared" si="2"/>
        <v>2208</v>
      </c>
      <c r="H17" s="29">
        <f t="shared" si="0"/>
        <v>3257</v>
      </c>
      <c r="N17" s="7"/>
    </row>
    <row r="18" spans="1:15" ht="12.75" customHeight="1">
      <c r="A18" s="21" t="s">
        <v>6</v>
      </c>
      <c r="B18" s="37">
        <v>9</v>
      </c>
      <c r="C18" s="37">
        <v>19</v>
      </c>
      <c r="D18" s="30">
        <f t="shared" si="1"/>
        <v>28</v>
      </c>
      <c r="E18" s="37">
        <v>41</v>
      </c>
      <c r="F18" s="37">
        <v>49</v>
      </c>
      <c r="G18" s="36">
        <f t="shared" si="2"/>
        <v>90</v>
      </c>
      <c r="H18" s="29">
        <f t="shared" si="0"/>
        <v>131</v>
      </c>
      <c r="I18" s="24"/>
      <c r="J18" s="24"/>
      <c r="K18" s="24"/>
      <c r="L18" s="24"/>
      <c r="M18" s="24"/>
      <c r="N18" s="24"/>
      <c r="O18" s="24"/>
    </row>
    <row r="19" spans="1:15" ht="12.75" customHeight="1">
      <c r="A19" s="21" t="s">
        <v>30</v>
      </c>
      <c r="B19" s="37">
        <v>1</v>
      </c>
      <c r="C19" s="37">
        <v>6</v>
      </c>
      <c r="D19" s="30">
        <f t="shared" si="1"/>
        <v>7</v>
      </c>
      <c r="E19" s="37">
        <v>12</v>
      </c>
      <c r="F19" s="37">
        <v>23</v>
      </c>
      <c r="G19" s="36">
        <f t="shared" si="2"/>
        <v>35</v>
      </c>
      <c r="H19" s="29">
        <f t="shared" si="0"/>
        <v>47</v>
      </c>
      <c r="I19" s="24"/>
      <c r="J19" s="24"/>
      <c r="K19" s="24"/>
      <c r="L19" s="24"/>
      <c r="M19" s="24"/>
      <c r="N19" s="24"/>
      <c r="O19" s="24"/>
    </row>
    <row r="20" spans="1:15" ht="12.75" customHeight="1">
      <c r="A20" s="21" t="s">
        <v>7</v>
      </c>
      <c r="B20" s="37">
        <v>57</v>
      </c>
      <c r="C20" s="37">
        <v>97</v>
      </c>
      <c r="D20" s="30">
        <f t="shared" si="1"/>
        <v>154</v>
      </c>
      <c r="E20" s="37">
        <v>195</v>
      </c>
      <c r="F20" s="37">
        <v>176</v>
      </c>
      <c r="G20" s="36">
        <f t="shared" si="2"/>
        <v>371</v>
      </c>
      <c r="H20" s="29">
        <f t="shared" si="0"/>
        <v>566</v>
      </c>
      <c r="I20" s="24"/>
      <c r="J20" s="24"/>
      <c r="K20" s="24"/>
      <c r="L20" s="24"/>
      <c r="M20" s="24"/>
      <c r="N20" s="24"/>
      <c r="O20" s="24"/>
    </row>
    <row r="21" spans="1:15" ht="12.75" customHeight="1">
      <c r="A21" s="21" t="s">
        <v>31</v>
      </c>
      <c r="B21" s="37">
        <v>141</v>
      </c>
      <c r="C21" s="37">
        <v>1257</v>
      </c>
      <c r="D21" s="30">
        <f t="shared" si="1"/>
        <v>1398</v>
      </c>
      <c r="E21" s="37">
        <v>288</v>
      </c>
      <c r="F21" s="37">
        <v>1381</v>
      </c>
      <c r="G21" s="36">
        <f t="shared" si="2"/>
        <v>1669</v>
      </c>
      <c r="H21" s="29">
        <f t="shared" si="0"/>
        <v>1957</v>
      </c>
      <c r="I21" s="24"/>
      <c r="J21" s="24"/>
      <c r="K21" s="24"/>
      <c r="L21" s="24"/>
      <c r="M21" s="24"/>
      <c r="N21" s="24"/>
      <c r="O21" s="24"/>
    </row>
    <row r="22" spans="1:15" ht="12.75" customHeight="1">
      <c r="A22" s="21" t="s">
        <v>8</v>
      </c>
      <c r="B22" s="37">
        <v>1</v>
      </c>
      <c r="C22" s="37">
        <v>2</v>
      </c>
      <c r="D22" s="30">
        <f t="shared" si="1"/>
        <v>3</v>
      </c>
      <c r="E22" s="37">
        <v>11</v>
      </c>
      <c r="F22" s="37">
        <v>8</v>
      </c>
      <c r="G22" s="36">
        <f t="shared" si="2"/>
        <v>19</v>
      </c>
      <c r="H22" s="29">
        <f t="shared" si="0"/>
        <v>30</v>
      </c>
      <c r="I22" s="24"/>
      <c r="J22" s="24"/>
      <c r="K22" s="24"/>
      <c r="L22" s="24"/>
      <c r="M22" s="24"/>
      <c r="N22" s="24"/>
      <c r="O22" s="24"/>
    </row>
    <row r="23" spans="1:15" ht="12.75" customHeight="1">
      <c r="A23" s="21" t="s">
        <v>9</v>
      </c>
      <c r="B23" s="37">
        <v>44</v>
      </c>
      <c r="C23" s="37">
        <v>20</v>
      </c>
      <c r="D23" s="30">
        <f t="shared" si="1"/>
        <v>64</v>
      </c>
      <c r="E23" s="37">
        <v>132</v>
      </c>
      <c r="F23" s="37">
        <v>71</v>
      </c>
      <c r="G23" s="36">
        <f t="shared" si="2"/>
        <v>203</v>
      </c>
      <c r="H23" s="29">
        <f t="shared" si="0"/>
        <v>335</v>
      </c>
      <c r="I23" s="24"/>
      <c r="J23" s="24"/>
      <c r="K23" s="24"/>
      <c r="L23" s="24"/>
      <c r="M23" s="24"/>
      <c r="N23" s="24"/>
      <c r="O23" s="24"/>
    </row>
    <row r="24" spans="1:15" ht="12.75" customHeight="1">
      <c r="A24" s="21" t="s">
        <v>10</v>
      </c>
      <c r="B24" s="37">
        <v>39</v>
      </c>
      <c r="C24" s="37">
        <v>15</v>
      </c>
      <c r="D24" s="30">
        <f t="shared" si="1"/>
        <v>54</v>
      </c>
      <c r="E24" s="37">
        <v>146</v>
      </c>
      <c r="F24" s="37">
        <v>16</v>
      </c>
      <c r="G24" s="36">
        <f t="shared" si="2"/>
        <v>162</v>
      </c>
      <c r="H24" s="29">
        <f t="shared" si="0"/>
        <v>308</v>
      </c>
      <c r="I24" s="24"/>
      <c r="J24" s="24"/>
      <c r="K24" s="24"/>
      <c r="L24" s="24"/>
      <c r="M24" s="24"/>
      <c r="N24" s="24"/>
      <c r="O24" s="24"/>
    </row>
    <row r="25" spans="1:15" ht="12.75" customHeight="1">
      <c r="A25" s="21" t="s">
        <v>11</v>
      </c>
      <c r="B25" s="37">
        <v>9</v>
      </c>
      <c r="C25" s="37">
        <v>3</v>
      </c>
      <c r="D25" s="30">
        <f t="shared" si="1"/>
        <v>12</v>
      </c>
      <c r="E25" s="37">
        <v>37</v>
      </c>
      <c r="F25" s="37">
        <v>14</v>
      </c>
      <c r="G25" s="36">
        <f t="shared" si="2"/>
        <v>51</v>
      </c>
      <c r="H25" s="29">
        <f t="shared" si="0"/>
        <v>88</v>
      </c>
      <c r="I25" s="24"/>
      <c r="J25" s="24"/>
      <c r="K25" s="24"/>
      <c r="L25" s="24"/>
      <c r="M25" s="24"/>
      <c r="N25" s="24"/>
      <c r="O25" s="24"/>
    </row>
    <row r="26" spans="1:15" ht="12.75" customHeight="1">
      <c r="A26" s="21" t="s">
        <v>27</v>
      </c>
      <c r="B26" s="37">
        <v>0</v>
      </c>
      <c r="C26" s="37">
        <v>0</v>
      </c>
      <c r="D26" s="30">
        <f t="shared" si="1"/>
        <v>0</v>
      </c>
      <c r="E26" s="37">
        <v>26</v>
      </c>
      <c r="F26" s="37">
        <v>8</v>
      </c>
      <c r="G26" s="36">
        <f t="shared" si="2"/>
        <v>34</v>
      </c>
      <c r="H26" s="29">
        <f aca="true" t="shared" si="3" ref="H26:H37">SUM(G26,D26)</f>
        <v>34</v>
      </c>
      <c r="I26" s="24"/>
      <c r="J26" s="24"/>
      <c r="K26" s="24"/>
      <c r="L26" s="24"/>
      <c r="M26" s="24"/>
      <c r="N26" s="24"/>
      <c r="O26" s="24"/>
    </row>
    <row r="27" spans="1:15" ht="12.75" customHeight="1">
      <c r="A27" s="21" t="s">
        <v>12</v>
      </c>
      <c r="B27" s="37">
        <v>36</v>
      </c>
      <c r="C27" s="37">
        <v>16</v>
      </c>
      <c r="D27" s="30">
        <f t="shared" si="1"/>
        <v>52</v>
      </c>
      <c r="E27" s="37">
        <v>49</v>
      </c>
      <c r="F27" s="37">
        <v>15</v>
      </c>
      <c r="G27" s="36">
        <f t="shared" si="2"/>
        <v>64</v>
      </c>
      <c r="H27" s="29">
        <f t="shared" si="3"/>
        <v>116</v>
      </c>
      <c r="I27" s="24"/>
      <c r="J27" s="24"/>
      <c r="K27" s="24"/>
      <c r="L27" s="24"/>
      <c r="M27" s="24"/>
      <c r="N27" s="24"/>
      <c r="O27" s="24"/>
    </row>
    <row r="28" spans="1:15" ht="12.75" customHeight="1">
      <c r="A28" s="21" t="s">
        <v>13</v>
      </c>
      <c r="B28" s="37">
        <v>110</v>
      </c>
      <c r="C28" s="37">
        <v>59</v>
      </c>
      <c r="D28" s="30">
        <f t="shared" si="1"/>
        <v>169</v>
      </c>
      <c r="E28" s="37">
        <v>272</v>
      </c>
      <c r="F28" s="37">
        <v>282</v>
      </c>
      <c r="G28" s="36">
        <f t="shared" si="2"/>
        <v>554</v>
      </c>
      <c r="H28" s="29">
        <f t="shared" si="3"/>
        <v>723</v>
      </c>
      <c r="I28" s="24"/>
      <c r="J28" s="24"/>
      <c r="K28" s="24"/>
      <c r="L28" s="24"/>
      <c r="M28" s="24"/>
      <c r="N28" s="24"/>
      <c r="O28" s="24"/>
    </row>
    <row r="29" spans="1:15" ht="12.75" customHeight="1">
      <c r="A29" s="21" t="s">
        <v>14</v>
      </c>
      <c r="B29" s="37">
        <v>15</v>
      </c>
      <c r="C29" s="37">
        <v>133</v>
      </c>
      <c r="D29" s="30">
        <f t="shared" si="1"/>
        <v>148</v>
      </c>
      <c r="E29" s="37">
        <v>59</v>
      </c>
      <c r="F29" s="37">
        <v>208</v>
      </c>
      <c r="G29" s="36">
        <f t="shared" si="2"/>
        <v>267</v>
      </c>
      <c r="H29" s="29">
        <f t="shared" si="3"/>
        <v>415</v>
      </c>
      <c r="I29" s="24"/>
      <c r="J29" s="24"/>
      <c r="K29" s="24"/>
      <c r="L29" s="24"/>
      <c r="M29" s="24"/>
      <c r="N29" s="24"/>
      <c r="O29" s="24"/>
    </row>
    <row r="30" spans="1:15" ht="12.75" customHeight="1">
      <c r="A30" s="21" t="s">
        <v>15</v>
      </c>
      <c r="B30" s="37">
        <v>10</v>
      </c>
      <c r="C30" s="37">
        <v>60</v>
      </c>
      <c r="D30" s="30">
        <f t="shared" si="1"/>
        <v>70</v>
      </c>
      <c r="E30" s="37">
        <v>25</v>
      </c>
      <c r="F30" s="37">
        <v>55</v>
      </c>
      <c r="G30" s="36">
        <f t="shared" si="2"/>
        <v>80</v>
      </c>
      <c r="H30" s="29">
        <f t="shared" si="3"/>
        <v>150</v>
      </c>
      <c r="I30" s="24"/>
      <c r="J30" s="24"/>
      <c r="K30" s="24"/>
      <c r="L30" s="24"/>
      <c r="M30" s="24"/>
      <c r="N30" s="24"/>
      <c r="O30" s="24"/>
    </row>
    <row r="31" spans="1:15" ht="12.75" customHeight="1">
      <c r="A31" s="21" t="s">
        <v>32</v>
      </c>
      <c r="B31" s="37">
        <v>0</v>
      </c>
      <c r="C31" s="37">
        <v>0</v>
      </c>
      <c r="D31" s="30">
        <f t="shared" si="1"/>
        <v>0</v>
      </c>
      <c r="E31" s="37">
        <v>0</v>
      </c>
      <c r="F31" s="37">
        <v>21</v>
      </c>
      <c r="G31" s="36">
        <f t="shared" si="2"/>
        <v>21</v>
      </c>
      <c r="H31" s="29">
        <f t="shared" si="3"/>
        <v>21</v>
      </c>
      <c r="I31" s="24"/>
      <c r="J31" s="24"/>
      <c r="K31" s="24"/>
      <c r="L31" s="24"/>
      <c r="M31" s="24"/>
      <c r="N31" s="24"/>
      <c r="O31" s="24"/>
    </row>
    <row r="32" spans="1:15" ht="12.75" customHeight="1">
      <c r="A32" s="21" t="s">
        <v>16</v>
      </c>
      <c r="B32" s="37">
        <v>106</v>
      </c>
      <c r="C32" s="37">
        <v>479</v>
      </c>
      <c r="D32" s="30">
        <f t="shared" si="1"/>
        <v>585</v>
      </c>
      <c r="E32" s="37">
        <v>436</v>
      </c>
      <c r="F32" s="37">
        <v>1315</v>
      </c>
      <c r="G32" s="36">
        <f t="shared" si="2"/>
        <v>1751</v>
      </c>
      <c r="H32" s="29">
        <f t="shared" si="3"/>
        <v>2336</v>
      </c>
      <c r="I32" s="24"/>
      <c r="J32" s="24"/>
      <c r="K32" s="24"/>
      <c r="L32" s="24"/>
      <c r="M32" s="24"/>
      <c r="N32" s="24"/>
      <c r="O32" s="24"/>
    </row>
    <row r="33" spans="1:15" ht="12.75" customHeight="1">
      <c r="A33" s="21" t="s">
        <v>17</v>
      </c>
      <c r="B33" s="37">
        <v>2</v>
      </c>
      <c r="C33" s="37">
        <v>11</v>
      </c>
      <c r="D33" s="30">
        <f t="shared" si="1"/>
        <v>13</v>
      </c>
      <c r="E33" s="37">
        <v>13</v>
      </c>
      <c r="F33" s="37">
        <v>35</v>
      </c>
      <c r="G33" s="36">
        <f t="shared" si="2"/>
        <v>48</v>
      </c>
      <c r="H33" s="29">
        <f t="shared" si="3"/>
        <v>61</v>
      </c>
      <c r="I33" s="24"/>
      <c r="J33" s="24"/>
      <c r="K33" s="24"/>
      <c r="L33" s="24"/>
      <c r="M33" s="24"/>
      <c r="N33" s="24"/>
      <c r="O33" s="24"/>
    </row>
    <row r="34" spans="1:15" ht="12.75" customHeight="1">
      <c r="A34" s="21" t="s">
        <v>18</v>
      </c>
      <c r="B34" s="37">
        <v>4</v>
      </c>
      <c r="C34" s="37">
        <v>55</v>
      </c>
      <c r="D34" s="30">
        <f t="shared" si="1"/>
        <v>59</v>
      </c>
      <c r="E34" s="37">
        <v>21</v>
      </c>
      <c r="F34" s="37">
        <v>154</v>
      </c>
      <c r="G34" s="36">
        <f t="shared" si="2"/>
        <v>175</v>
      </c>
      <c r="H34" s="29">
        <f t="shared" si="3"/>
        <v>234</v>
      </c>
      <c r="I34" s="24"/>
      <c r="J34" s="24"/>
      <c r="K34" s="24"/>
      <c r="L34" s="24"/>
      <c r="M34" s="24"/>
      <c r="N34" s="24"/>
      <c r="O34" s="24"/>
    </row>
    <row r="35" spans="1:14" ht="12.75" customHeight="1">
      <c r="A35" s="20" t="s">
        <v>26</v>
      </c>
      <c r="B35" s="26">
        <f>SUM(B36:B37)</f>
        <v>10125</v>
      </c>
      <c r="C35" s="26">
        <f>SUM(C36:C37)</f>
        <v>13235</v>
      </c>
      <c r="D35" s="33">
        <f>SUM(B35:C35)</f>
        <v>23360</v>
      </c>
      <c r="E35" s="26">
        <f>SUM(E36:E37)</f>
        <v>20164</v>
      </c>
      <c r="F35" s="26">
        <f>SUM(F36:F37)</f>
        <v>20111</v>
      </c>
      <c r="G35" s="33">
        <f>SUM(E35:F35)</f>
        <v>40275</v>
      </c>
      <c r="H35" s="34">
        <f t="shared" si="3"/>
        <v>63635</v>
      </c>
      <c r="N35" s="7"/>
    </row>
    <row r="36" spans="1:16" ht="12.75" customHeight="1">
      <c r="A36" s="23" t="s">
        <v>0</v>
      </c>
      <c r="B36" s="38">
        <v>8676</v>
      </c>
      <c r="C36" s="38">
        <v>11444</v>
      </c>
      <c r="D36" s="27">
        <f t="shared" si="1"/>
        <v>20120</v>
      </c>
      <c r="E36" s="38">
        <v>17583</v>
      </c>
      <c r="F36" s="38">
        <v>17578</v>
      </c>
      <c r="G36" s="36">
        <v>35161</v>
      </c>
      <c r="H36" s="29">
        <f t="shared" si="3"/>
        <v>55281</v>
      </c>
      <c r="J36" s="25"/>
      <c r="K36" s="25"/>
      <c r="L36" s="25"/>
      <c r="M36" s="25"/>
      <c r="N36" s="25"/>
      <c r="O36" s="25"/>
      <c r="P36" s="25"/>
    </row>
    <row r="37" spans="1:16" ht="12.75" customHeight="1">
      <c r="A37" s="23" t="s">
        <v>1</v>
      </c>
      <c r="B37" s="38">
        <v>1449</v>
      </c>
      <c r="C37" s="38">
        <v>1791</v>
      </c>
      <c r="D37" s="27">
        <f t="shared" si="1"/>
        <v>3240</v>
      </c>
      <c r="E37" s="38">
        <v>2581</v>
      </c>
      <c r="F37" s="38">
        <v>2533</v>
      </c>
      <c r="G37" s="36">
        <f t="shared" si="2"/>
        <v>5114</v>
      </c>
      <c r="H37" s="29">
        <f t="shared" si="3"/>
        <v>8354</v>
      </c>
      <c r="J37" s="25"/>
      <c r="K37" s="25"/>
      <c r="L37" s="25"/>
      <c r="M37" s="25"/>
      <c r="N37" s="25"/>
      <c r="O37" s="25"/>
      <c r="P37" s="25"/>
    </row>
    <row r="38" spans="1:8" ht="12.75" customHeight="1">
      <c r="A38" s="4"/>
      <c r="B38" s="28"/>
      <c r="C38" s="28"/>
      <c r="D38" s="28"/>
      <c r="E38" s="28"/>
      <c r="F38" s="28"/>
      <c r="G38" s="28"/>
      <c r="H38" s="28"/>
    </row>
    <row r="39" spans="1:8" ht="9" customHeight="1">
      <c r="A39" s="5"/>
      <c r="B39" s="29"/>
      <c r="C39" s="29"/>
      <c r="D39" s="29"/>
      <c r="E39" s="29"/>
      <c r="F39" s="29"/>
      <c r="G39" s="29"/>
      <c r="H39" s="29"/>
    </row>
    <row r="40" spans="1:8" ht="12.75" customHeight="1">
      <c r="A40" s="19" t="s">
        <v>19</v>
      </c>
      <c r="B40" s="31">
        <f aca="true" t="shared" si="4" ref="B40:H40">SUM(B10,B35)</f>
        <v>11262</v>
      </c>
      <c r="C40" s="31">
        <f t="shared" si="4"/>
        <v>16316</v>
      </c>
      <c r="D40" s="31">
        <f t="shared" si="4"/>
        <v>27578</v>
      </c>
      <c r="E40" s="31">
        <f t="shared" si="4"/>
        <v>23998</v>
      </c>
      <c r="F40" s="31">
        <f t="shared" si="4"/>
        <v>26365</v>
      </c>
      <c r="G40" s="31">
        <f t="shared" si="4"/>
        <v>50363</v>
      </c>
      <c r="H40" s="31">
        <f t="shared" si="4"/>
        <v>77941</v>
      </c>
    </row>
    <row r="41" spans="1:8" ht="9" customHeight="1">
      <c r="A41" s="4"/>
      <c r="B41" s="32"/>
      <c r="C41" s="32"/>
      <c r="D41" s="32"/>
      <c r="E41" s="32"/>
      <c r="F41" s="32"/>
      <c r="G41" s="32"/>
      <c r="H41" s="32"/>
    </row>
    <row r="42" spans="2:10" ht="11.25" customHeight="1">
      <c r="B42" s="5"/>
      <c r="C42" s="5"/>
      <c r="D42" s="5"/>
      <c r="E42" s="5"/>
      <c r="F42" s="14"/>
      <c r="G42" s="14"/>
      <c r="H42" s="14"/>
      <c r="I42" s="5"/>
      <c r="J42" s="5"/>
    </row>
    <row r="43" spans="1:10" ht="11.25" customHeight="1">
      <c r="A43" s="16" t="s">
        <v>37</v>
      </c>
      <c r="B43" s="5"/>
      <c r="C43" s="5"/>
      <c r="D43" s="5"/>
      <c r="E43" s="5"/>
      <c r="F43" s="14"/>
      <c r="G43" s="14"/>
      <c r="H43" s="14"/>
      <c r="I43" s="5"/>
      <c r="J43" s="5"/>
    </row>
    <row r="44" spans="2:10" ht="11.25" customHeight="1">
      <c r="B44" s="5"/>
      <c r="C44" s="5"/>
      <c r="D44" s="5"/>
      <c r="E44" s="5"/>
      <c r="F44" s="14"/>
      <c r="G44" s="14"/>
      <c r="H44" s="14"/>
      <c r="I44" s="5"/>
      <c r="J44" s="5"/>
    </row>
    <row r="45" spans="1:10" ht="11.25" customHeight="1">
      <c r="A45" s="8" t="s">
        <v>20</v>
      </c>
      <c r="B45" s="8"/>
      <c r="C45" s="8"/>
      <c r="D45" s="8"/>
      <c r="E45" s="8"/>
      <c r="F45" s="14"/>
      <c r="G45" s="14"/>
      <c r="H45" s="14"/>
      <c r="I45" s="5"/>
      <c r="J45" s="5"/>
    </row>
    <row r="46" spans="2:8" ht="12.75" customHeight="1">
      <c r="B46" s="8"/>
      <c r="C46" s="8"/>
      <c r="D46" s="8"/>
      <c r="E46" s="8"/>
      <c r="F46" s="14"/>
      <c r="G46" s="14"/>
      <c r="H46" s="14"/>
    </row>
    <row r="47" spans="9:10" ht="12.75" customHeight="1">
      <c r="I47" s="5"/>
      <c r="J47" s="5"/>
    </row>
    <row r="48" spans="9:10" ht="12.75" customHeight="1">
      <c r="I48" s="5"/>
      <c r="J48" s="5"/>
    </row>
    <row r="49" spans="9:10" ht="12.75" customHeight="1">
      <c r="I49" s="5"/>
      <c r="J49" s="5"/>
    </row>
    <row r="50" spans="2:5" ht="12.75" customHeight="1">
      <c r="B50" s="8"/>
      <c r="C50" s="8"/>
      <c r="D50" s="8"/>
      <c r="E50" s="8"/>
    </row>
    <row r="51" spans="2:5" ht="12.75" customHeight="1">
      <c r="B51" s="8"/>
      <c r="C51" s="8"/>
      <c r="D51" s="8"/>
      <c r="E51" s="8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5">
    <mergeCell ref="B6:D6"/>
    <mergeCell ref="E6:G6"/>
    <mergeCell ref="A3:H3"/>
    <mergeCell ref="A1:H1"/>
    <mergeCell ref="H6:H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scale="80" r:id="rId1"/>
  <ignoredErrors>
    <ignoredError sqref="D35 D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mary</cp:lastModifiedBy>
  <cp:lastPrinted>2009-05-06T16:09:53Z</cp:lastPrinted>
  <dcterms:created xsi:type="dcterms:W3CDTF">1997-06-12T20:35:02Z</dcterms:created>
  <dcterms:modified xsi:type="dcterms:W3CDTF">2009-08-28T20:03:39Z</dcterms:modified>
  <cp:category/>
  <cp:version/>
  <cp:contentType/>
  <cp:contentStatus/>
</cp:coreProperties>
</file>