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greso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<sst xmlns="http://schemas.openxmlformats.org/spreadsheetml/2006/main" count="15" uniqueCount="15">
  <si>
    <t>FUENTE: Dirección General de Administración Escolar, UNAM.</t>
  </si>
  <si>
    <r>
      <t xml:space="preserve">b </t>
    </r>
    <r>
      <rPr>
        <sz val="8"/>
        <rFont val="Arial"/>
        <family val="2"/>
      </rPr>
      <t>Incluye al Sistema Universidad Abierta.</t>
    </r>
  </si>
  <si>
    <r>
      <t xml:space="preserve">a </t>
    </r>
    <r>
      <rPr>
        <sz val="8"/>
        <rFont val="Arial"/>
        <family val="2"/>
      </rPr>
      <t xml:space="preserve">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Universitario.</t>
    </r>
  </si>
  <si>
    <t>Doctorado</t>
  </si>
  <si>
    <t>Maestría</t>
  </si>
  <si>
    <t>Exámenes de grado</t>
  </si>
  <si>
    <r>
      <t>Diplomas de especialización</t>
    </r>
    <r>
      <rPr>
        <b/>
        <vertAlign val="superscript"/>
        <sz val="10"/>
        <rFont val="Arial"/>
        <family val="2"/>
      </rPr>
      <t>a</t>
    </r>
  </si>
  <si>
    <r>
      <t>Licenciatura</t>
    </r>
    <r>
      <rPr>
        <vertAlign val="superscript"/>
        <sz val="10"/>
        <rFont val="Arial"/>
        <family val="2"/>
      </rPr>
      <t>b</t>
    </r>
  </si>
  <si>
    <r>
      <t>Técnico</t>
    </r>
    <r>
      <rPr>
        <vertAlign val="superscript"/>
        <sz val="10"/>
        <rFont val="Arial"/>
        <family val="2"/>
      </rPr>
      <t>b</t>
    </r>
  </si>
  <si>
    <r>
      <t>Titulación</t>
    </r>
    <r>
      <rPr>
        <b/>
        <vertAlign val="superscript"/>
        <sz val="10"/>
        <rFont val="Arial"/>
        <family val="2"/>
      </rPr>
      <t>a</t>
    </r>
  </si>
  <si>
    <t>Bachillerato</t>
  </si>
  <si>
    <t>Egreso</t>
  </si>
  <si>
    <t>1999-2008</t>
  </si>
  <si>
    <t>EGRESO, TITULACIÓN, DIPLOMAS DE ESPECIALIZACIÓN Y EXÁMENES DE GRADO</t>
  </si>
  <si>
    <t>UNAM. ALUMNOS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</si>
</sst>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inden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right" indent="1"/>
    </xf>
    <xf numFmtId="0" fontId="18" fillId="0" borderId="10" xfId="0" applyFont="1" applyBorder="1" applyAlignment="1">
      <alignment horizontal="right" indent="1"/>
    </xf>
    <xf numFmtId="0" fontId="18" fillId="0" borderId="10" xfId="0" applyFont="1" applyBorder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Alignment="1">
      <alignment horizontal="left" indent="1"/>
    </xf>
    <xf numFmtId="3" fontId="22" fillId="0" borderId="0" xfId="0" applyNumberFormat="1" applyFont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0" fontId="22" fillId="0" borderId="0" xfId="0" applyFont="1" applyAlignment="1">
      <alignment/>
    </xf>
    <xf numFmtId="3" fontId="22" fillId="0" borderId="0" xfId="53" applyNumberFormat="1" applyFont="1" applyAlignment="1">
      <alignment horizontal="right" indent="1"/>
      <protection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exp_tec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es"/>
      <sheetName val="educacion continua"/>
      <sheetName val="incorporado"/>
      <sheetName val="sni"/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2.421875" style="1" customWidth="1"/>
    <col min="2" max="16384" width="11.421875" style="1" customWidth="1"/>
  </cols>
  <sheetData>
    <row r="1" spans="1:11" ht="12.7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9" customFormat="1" ht="12.7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9" customFormat="1" ht="12.75">
      <c r="A3" s="20" t="s">
        <v>12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1" ht="12.75" customHeight="1">
      <c r="B4" s="7"/>
      <c r="C4" s="7"/>
      <c r="D4" s="7"/>
      <c r="E4" s="7"/>
      <c r="F4" s="7"/>
      <c r="G4" s="7"/>
      <c r="H4" s="7"/>
      <c r="I4" s="7"/>
      <c r="J4" s="7"/>
      <c r="K4" s="7"/>
    </row>
    <row r="5" ht="9" customHeight="1">
      <c r="A5" s="18"/>
    </row>
    <row r="6" spans="1:11" s="3" customFormat="1" ht="13.5" customHeight="1">
      <c r="A6" s="17"/>
      <c r="B6" s="16">
        <v>1999</v>
      </c>
      <c r="C6" s="16">
        <v>2000</v>
      </c>
      <c r="D6" s="16">
        <v>2001</v>
      </c>
      <c r="E6" s="16">
        <v>2002</v>
      </c>
      <c r="F6" s="16">
        <v>2003</v>
      </c>
      <c r="G6" s="16">
        <v>2004</v>
      </c>
      <c r="H6" s="16">
        <v>2005</v>
      </c>
      <c r="I6" s="16">
        <v>2006</v>
      </c>
      <c r="J6" s="16">
        <v>2007</v>
      </c>
      <c r="K6" s="16">
        <v>2008</v>
      </c>
    </row>
    <row r="7" spans="1:11" ht="9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3.5" customHeight="1">
      <c r="A8" s="15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3.5" customHeight="1">
      <c r="A9" s="13" t="s">
        <v>11</v>
      </c>
      <c r="B9" s="11">
        <f>SUM(B10:B10)</f>
        <v>17251</v>
      </c>
      <c r="C9" s="11">
        <f>SUM(C10:C10)</f>
        <v>18494</v>
      </c>
      <c r="D9" s="11">
        <f>SUM(D10:D10)</f>
        <v>21416</v>
      </c>
      <c r="E9" s="12">
        <f>SUM(E10:E10)</f>
        <v>24507</v>
      </c>
      <c r="F9" s="12">
        <f>SUM(F10:F10)</f>
        <v>22848</v>
      </c>
      <c r="G9" s="12">
        <f>SUM(G10:G10)</f>
        <v>21357</v>
      </c>
      <c r="H9" s="12">
        <f>SUM(H10:H10)</f>
        <v>22220</v>
      </c>
      <c r="I9" s="12">
        <f>SUM(I10:I10)</f>
        <v>23386</v>
      </c>
      <c r="J9" s="12">
        <f>SUM(J10:J10)</f>
        <v>23712</v>
      </c>
      <c r="K9" s="12">
        <f>SUM(K10:K10)</f>
        <v>24020</v>
      </c>
    </row>
    <row r="10" spans="1:11" ht="13.5" customHeight="1">
      <c r="A10" s="10" t="s">
        <v>10</v>
      </c>
      <c r="B10" s="8">
        <v>17251</v>
      </c>
      <c r="C10" s="8">
        <v>18494</v>
      </c>
      <c r="D10" s="9">
        <v>21416</v>
      </c>
      <c r="E10" s="9">
        <f>13546+10961</f>
        <v>24507</v>
      </c>
      <c r="F10" s="9">
        <v>22848</v>
      </c>
      <c r="G10" s="9">
        <v>21357</v>
      </c>
      <c r="H10" s="9">
        <v>22220</v>
      </c>
      <c r="I10" s="8">
        <v>23386</v>
      </c>
      <c r="J10" s="8">
        <v>23712</v>
      </c>
      <c r="K10" s="8">
        <v>24020</v>
      </c>
    </row>
    <row r="11" spans="1:11" ht="13.5" customHeight="1">
      <c r="A11" s="10"/>
      <c r="B11" s="8"/>
      <c r="C11" s="8"/>
      <c r="D11" s="9"/>
      <c r="E11" s="9"/>
      <c r="F11" s="9"/>
      <c r="G11" s="9"/>
      <c r="H11" s="9"/>
      <c r="I11" s="8"/>
      <c r="J11" s="8"/>
      <c r="K11" s="8"/>
    </row>
    <row r="12" spans="1:11" ht="13.5" customHeight="1">
      <c r="A12" s="13" t="s">
        <v>9</v>
      </c>
      <c r="B12" s="11">
        <f>SUM(B13:B14)</f>
        <v>6660</v>
      </c>
      <c r="C12" s="11">
        <f>SUM(C13:C14)</f>
        <v>11272</v>
      </c>
      <c r="D12" s="11">
        <f>SUM(D13:D14)</f>
        <v>14077</v>
      </c>
      <c r="E12" s="12">
        <f>SUM(E13:E14)</f>
        <v>13628</v>
      </c>
      <c r="F12" s="12">
        <f>SUM(F13:F14)</f>
        <v>13553</v>
      </c>
      <c r="G12" s="12">
        <f>SUM(G13:G14)</f>
        <v>12861</v>
      </c>
      <c r="H12" s="12">
        <f>SUM(H13:H14)</f>
        <v>13349</v>
      </c>
      <c r="I12" s="12">
        <f>SUM(I13:I14)</f>
        <v>13553</v>
      </c>
      <c r="J12" s="12">
        <f>SUM(J13:J14)</f>
        <v>15592</v>
      </c>
      <c r="K12" s="12">
        <f>SUM(K13:K14)</f>
        <v>17747</v>
      </c>
    </row>
    <row r="13" spans="1:11" ht="13.5" customHeight="1">
      <c r="A13" s="10" t="s">
        <v>8</v>
      </c>
      <c r="B13" s="8">
        <f>25+3</f>
        <v>28</v>
      </c>
      <c r="C13" s="8">
        <f>337+6</f>
        <v>343</v>
      </c>
      <c r="D13" s="9">
        <v>736</v>
      </c>
      <c r="E13" s="9">
        <v>284</v>
      </c>
      <c r="F13" s="9">
        <v>233</v>
      </c>
      <c r="G13" s="9">
        <v>301</v>
      </c>
      <c r="H13" s="9">
        <v>250</v>
      </c>
      <c r="I13" s="8">
        <v>332</v>
      </c>
      <c r="J13" s="8">
        <v>150</v>
      </c>
      <c r="K13" s="8">
        <v>687</v>
      </c>
    </row>
    <row r="14" spans="1:11" ht="13.5" customHeight="1">
      <c r="A14" s="10" t="s">
        <v>7</v>
      </c>
      <c r="B14" s="8">
        <f>6437+195</f>
        <v>6632</v>
      </c>
      <c r="C14" s="8">
        <f>10723+206</f>
        <v>10929</v>
      </c>
      <c r="D14" s="9">
        <v>13341</v>
      </c>
      <c r="E14" s="9">
        <f>12901+443</f>
        <v>13344</v>
      </c>
      <c r="F14" s="9">
        <v>13320</v>
      </c>
      <c r="G14" s="9">
        <v>12560</v>
      </c>
      <c r="H14" s="9">
        <v>13099</v>
      </c>
      <c r="I14" s="8">
        <v>13221</v>
      </c>
      <c r="J14" s="8">
        <v>15442</v>
      </c>
      <c r="K14" s="8">
        <v>17060</v>
      </c>
    </row>
    <row r="15" spans="1:11" ht="13.5" customHeight="1">
      <c r="A15" s="10"/>
      <c r="B15" s="8"/>
      <c r="C15" s="8"/>
      <c r="D15" s="9"/>
      <c r="E15" s="9"/>
      <c r="F15" s="9"/>
      <c r="G15" s="9"/>
      <c r="H15" s="9"/>
      <c r="I15" s="8"/>
      <c r="J15" s="8"/>
      <c r="K15" s="8"/>
    </row>
    <row r="16" spans="1:11" ht="13.5" customHeight="1">
      <c r="A16" s="13" t="s">
        <v>6</v>
      </c>
      <c r="B16" s="11">
        <v>785</v>
      </c>
      <c r="C16" s="11">
        <v>1584</v>
      </c>
      <c r="D16" s="12">
        <v>2932</v>
      </c>
      <c r="E16" s="11">
        <v>2710</v>
      </c>
      <c r="F16" s="11">
        <v>2315</v>
      </c>
      <c r="G16" s="11">
        <v>2806</v>
      </c>
      <c r="H16" s="14">
        <v>2679</v>
      </c>
      <c r="I16" s="11">
        <v>2856</v>
      </c>
      <c r="J16" s="11">
        <v>3144</v>
      </c>
      <c r="K16" s="11">
        <v>3492</v>
      </c>
    </row>
    <row r="17" spans="1:11" ht="13.5" customHeight="1">
      <c r="A17" s="13"/>
      <c r="B17" s="11"/>
      <c r="C17" s="11"/>
      <c r="D17" s="12"/>
      <c r="E17" s="11"/>
      <c r="F17" s="11"/>
      <c r="G17" s="11"/>
      <c r="H17" s="14"/>
      <c r="I17" s="11"/>
      <c r="J17" s="11"/>
      <c r="K17" s="11"/>
    </row>
    <row r="18" spans="1:11" ht="13.5" customHeight="1">
      <c r="A18" s="13" t="s">
        <v>5</v>
      </c>
      <c r="B18" s="12">
        <f>SUM(B19:B20)</f>
        <v>900</v>
      </c>
      <c r="C18" s="12">
        <f>SUM(C19:C20)</f>
        <v>1431</v>
      </c>
      <c r="D18" s="12">
        <f>SUM(D19:D20)</f>
        <v>1530</v>
      </c>
      <c r="E18" s="11">
        <f>SUM(E19:E20)</f>
        <v>1654</v>
      </c>
      <c r="F18" s="11">
        <f>SUM(F19:F20)</f>
        <v>1589</v>
      </c>
      <c r="G18" s="11">
        <f>SUM(G19:G20)</f>
        <v>2125</v>
      </c>
      <c r="H18" s="11">
        <f>SUM(H19:H20)</f>
        <v>2485</v>
      </c>
      <c r="I18" s="11">
        <f>SUM(I19:I20)</f>
        <v>2550</v>
      </c>
      <c r="J18" s="11">
        <f>SUM(J19:J20)</f>
        <v>2498</v>
      </c>
      <c r="K18" s="11">
        <f>SUM(K19:K20)</f>
        <v>2630</v>
      </c>
    </row>
    <row r="19" spans="1:11" ht="13.5" customHeight="1">
      <c r="A19" s="10" t="s">
        <v>4</v>
      </c>
      <c r="B19" s="8">
        <v>653</v>
      </c>
      <c r="C19" s="8">
        <v>988</v>
      </c>
      <c r="D19" s="9">
        <v>1134</v>
      </c>
      <c r="E19" s="9">
        <v>1214</v>
      </c>
      <c r="F19" s="9">
        <v>1162</v>
      </c>
      <c r="G19" s="9">
        <v>1647</v>
      </c>
      <c r="H19" s="9">
        <v>1945</v>
      </c>
      <c r="I19" s="8">
        <v>2018</v>
      </c>
      <c r="J19" s="8">
        <v>1891</v>
      </c>
      <c r="K19" s="8">
        <v>2022</v>
      </c>
    </row>
    <row r="20" spans="1:11" ht="13.5" customHeight="1">
      <c r="A20" s="10" t="s">
        <v>3</v>
      </c>
      <c r="B20" s="8">
        <v>247</v>
      </c>
      <c r="C20" s="8">
        <v>443</v>
      </c>
      <c r="D20" s="9">
        <v>396</v>
      </c>
      <c r="E20" s="9">
        <v>440</v>
      </c>
      <c r="F20" s="9">
        <v>427</v>
      </c>
      <c r="G20" s="9">
        <v>478</v>
      </c>
      <c r="H20" s="9">
        <v>540</v>
      </c>
      <c r="I20" s="8">
        <v>532</v>
      </c>
      <c r="J20" s="8">
        <v>607</v>
      </c>
      <c r="K20" s="8">
        <v>608</v>
      </c>
    </row>
    <row r="21" spans="1:11" ht="13.5" customHeight="1">
      <c r="A21" s="7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s="3" customFormat="1" ht="13.5" customHeight="1">
      <c r="A22" s="1"/>
      <c r="B22" s="2"/>
      <c r="C22" s="2"/>
      <c r="D22" s="5"/>
      <c r="E22" s="5"/>
      <c r="F22" s="5"/>
      <c r="G22" s="5"/>
      <c r="H22" s="5"/>
      <c r="I22" s="5"/>
      <c r="J22" s="5"/>
      <c r="K22" s="5"/>
    </row>
    <row r="23" spans="1:11" ht="13.5" customHeight="1">
      <c r="A23" s="4" t="s">
        <v>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3.5" customHeight="1">
      <c r="A24" s="4" t="s">
        <v>1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3.5" customHeight="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3.5" customHeight="1">
      <c r="A26" s="3" t="s">
        <v>0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3">
    <mergeCell ref="A1:K1"/>
    <mergeCell ref="A2:K2"/>
    <mergeCell ref="A3:K3"/>
  </mergeCells>
  <printOptions horizontalCentered="1"/>
  <pageMargins left="0.39375" right="0.39375" top="0.7875" bottom="0.78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2009-09-04T20:22:28Z</dcterms:created>
  <dcterms:modified xsi:type="dcterms:W3CDTF">2009-09-04T20:22:40Z</dcterms:modified>
  <cp:category/>
  <cp:version/>
  <cp:contentType/>
  <cp:contentStatus/>
</cp:coreProperties>
</file>