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640" windowHeight="5100" activeTab="0"/>
  </bookViews>
  <sheets>
    <sheet name="títulos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<sst xmlns="http://schemas.openxmlformats.org/spreadsheetml/2006/main" count="132" uniqueCount="132">
  <si>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Centro de Ciencias de la Atmósfera</t>
  </si>
  <si>
    <t>Centro de Enseñanza de Lenguas Extranjeras</t>
  </si>
  <si>
    <t>Libros</t>
  </si>
  <si>
    <t>Centro de Enseñanza para Extranjeros</t>
  </si>
  <si>
    <t>Centro de Geociencias</t>
  </si>
  <si>
    <t>Centro de Investigaciones Interdisciplinarias en Ciencias y Humanidades</t>
  </si>
  <si>
    <t>Centro de Investigaciones sobre América del Norte</t>
  </si>
  <si>
    <t>Centro Regional de Investigaciones Multidisciplinarias</t>
  </si>
  <si>
    <t>Centro Universitario de Estudios Cinematográficos</t>
  </si>
  <si>
    <t>Centro Universitario de Investigaciones Bibliotecológicas</t>
  </si>
  <si>
    <t>Coordinación de Universidad Abierta y Educación a Distancia</t>
  </si>
  <si>
    <t>Dirección de Literatura</t>
  </si>
  <si>
    <t>Dirección General de Actividades Cinematográficas</t>
  </si>
  <si>
    <t>Dirección General de Artes Visuales</t>
  </si>
  <si>
    <t>Dirección General de Asuntos del Personal Académico</t>
  </si>
  <si>
    <t>Dirección General de Atención a la Comunidad Universitaria</t>
  </si>
  <si>
    <t>Dirección General de Bibliotecas</t>
  </si>
  <si>
    <t>Dirección General de Divulgación de la Ciencia</t>
  </si>
  <si>
    <t>Dirección General de Estudios de Legislación Universitaria</t>
  </si>
  <si>
    <t>Dirección General de Evaluación Educativa</t>
  </si>
  <si>
    <t>Dirección General de Incorporación y Revalidación de Estudios</t>
  </si>
  <si>
    <t>Dirección General de la Escuela Colegio de Ciencias y Humanidades</t>
  </si>
  <si>
    <t>Dirección General de la Escuela Nacional Preparatoria</t>
  </si>
  <si>
    <t>Dirección General de Orientación y Servicios Educativos</t>
  </si>
  <si>
    <t>Dirección General de Presupuesto</t>
  </si>
  <si>
    <t>Dirección General de Publicaciones y Fomento Editorial</t>
  </si>
  <si>
    <t>Dirección General de Servicios de Cómputo Académico</t>
  </si>
  <si>
    <t>Dirección General del Patrimonio Universitario</t>
  </si>
  <si>
    <t>Escuela Nacional de Artes Plásticas</t>
  </si>
  <si>
    <t>Escuela Nacional de Enfermería y Obstetricia</t>
  </si>
  <si>
    <t>Escuela Nacional de Música</t>
  </si>
  <si>
    <t>Escuela Nacional de Trabajo Social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</si>
  <si>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</si>
  <si>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</si>
  <si>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</si>
  <si>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</si>
  <si>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</si>
  <si>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</si>
  <si>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Estudios Superiores Acatlán</t>
  </si>
  <si>
    <t>Facultad de Estudios Superiores Aragón</t>
  </si>
  <si>
    <t>Facultad de Estudios Superiores Cuautitlán</t>
  </si>
  <si>
    <t>Facultad de Estudios Superiores Iztacala</t>
  </si>
  <si>
    <t>Facultad de Estudios Superiores Zaragoza</t>
  </si>
  <si>
    <t>Facultad de Filosofía y Letras</t>
  </si>
  <si>
    <t>Facultad de Ingeniería</t>
  </si>
  <si>
    <t>Facultad de Medicina</t>
  </si>
  <si>
    <t>Facultad de Medicina Veterinaria y Zootecnia</t>
  </si>
  <si>
    <t>Instituto de Investigaciones Biomédicas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</si>
  <si>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</si>
  <si>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</si>
  <si>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</si>
  <si>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</si>
  <si>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</si>
  <si>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</si>
  <si>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sobre la Universidad y la Educación</t>
  </si>
  <si>
    <t>Instituto de Investigaciones Sociales</t>
  </si>
  <si>
    <t>Instituto de Matemáticas</t>
  </si>
  <si>
    <t>Museo Universitario del Chopo</t>
  </si>
  <si>
    <t>Programa Universitario de Estudios de Género</t>
  </si>
  <si>
    <t>Programa Universitario de Estudios sobre la Ciudad</t>
  </si>
  <si>
    <t>Revista de la Universidad de México</t>
  </si>
  <si>
    <t>Secretaría de Desarrollo Institucional</t>
  </si>
  <si>
    <t>Facultad de Odontología</t>
  </si>
  <si>
    <t>Facultad de Psicología</t>
  </si>
  <si>
    <t>Facultad de Química</t>
  </si>
  <si>
    <t>Instituto de Astronomía</t>
  </si>
  <si>
    <t>Instituto de Biología</t>
  </si>
  <si>
    <t>Instituto de Geofísica</t>
  </si>
  <si>
    <t>Instituto de Geografía</t>
  </si>
  <si>
    <t>Instituto de Geología</t>
  </si>
  <si>
    <t>Instituto de Ingeniería</t>
  </si>
  <si>
    <t>Instituto de Investigaciones Antropológicas</t>
  </si>
  <si>
    <t>Instituto de Investigaciones en Matemáticas Aplicadas y en Sistemas</t>
  </si>
  <si>
    <t>Instituto de Investigaciones en Materiales</t>
  </si>
  <si>
    <t>Instituto de Investigaciones Bibliográficas</t>
  </si>
  <si>
    <t>UNAM. FOMENTO EDITORIAL</t>
  </si>
  <si>
    <t>ESCUELA NACIONAL PREPARATORIA</t>
  </si>
  <si>
    <t>COLEGIO DE CIENCIAS Y HUMANIDADES</t>
  </si>
  <si>
    <t>UNIDADES MULTIDISCIPLINARIAS</t>
  </si>
  <si>
    <t>INSTITUTOS Y CENTROS DE INVESTIGACIÓN HUMANÍSTICA</t>
  </si>
  <si>
    <t>Coordinación y Consejo Técnico de Humanidades</t>
  </si>
  <si>
    <t>Programa Universitario México, Nación Multicultural</t>
  </si>
  <si>
    <t>INSTITUTOS Y CENTROS DE INVESTIGACIÓN CIENTÍFICA</t>
  </si>
  <si>
    <t>FACULTADES</t>
  </si>
  <si>
    <t>ESCUELAS</t>
  </si>
  <si>
    <t>Subsistema / Dependencia</t>
  </si>
  <si>
    <t>OTRAS DEPENDENCIAS</t>
  </si>
  <si>
    <t>Plantel Azcapotzalco</t>
  </si>
  <si>
    <t>Plantel Naucalpan</t>
  </si>
  <si>
    <t>Plantel Oriente</t>
  </si>
  <si>
    <t>Plantel Vallejo</t>
  </si>
  <si>
    <t>T O T A L</t>
  </si>
  <si>
    <t>Centro de Ciencias Aplicadas y Desarrollo Tecnológico</t>
  </si>
  <si>
    <t>Centro de Investigaciones sobre América Latina y el Caribe</t>
  </si>
  <si>
    <t>Plantel Sur</t>
  </si>
  <si>
    <t>Coordinación de Estudios de Posgrado</t>
  </si>
  <si>
    <t>Consejo Técnico y Coordinación de la Investigación Científica</t>
  </si>
  <si>
    <t>Plantel 2 Erasmo Castellanos Quinto</t>
  </si>
  <si>
    <t>Plantel 6 Antonio Caso</t>
  </si>
  <si>
    <t>Plantel 8 Miguel E. Schulz</t>
  </si>
  <si>
    <t>Programa Universitario de Alimentos</t>
  </si>
  <si>
    <t>Dirección General de Comunicación Social</t>
  </si>
  <si>
    <t>Dirección General de Planeación</t>
  </si>
  <si>
    <t>Centro Cultural Universitario Tlatelolco</t>
  </si>
  <si>
    <t>Centro de Investigaciones en Ecosistemas</t>
  </si>
  <si>
    <t>Dirección de Danza</t>
  </si>
  <si>
    <t>Dirección General de Administración Escolar</t>
  </si>
  <si>
    <t>Dirección General de Música</t>
  </si>
  <si>
    <t>Instituto de Ciencias Físicas</t>
  </si>
  <si>
    <t>Programa de Vinculación con los Exalumnos</t>
  </si>
  <si>
    <t>Programa Universitario de Medio Ambiente</t>
  </si>
  <si>
    <r>
      <t>TÍTULOS PUBLICADOS 2009</t>
    </r>
    <r>
      <rPr>
        <b/>
        <vertAlign val="superscript"/>
        <sz val="10"/>
        <rFont val="Arial"/>
        <family val="2"/>
      </rPr>
      <t>a</t>
    </r>
  </si>
  <si>
    <t>Dirección General de Evaluación Institucional</t>
  </si>
  <si>
    <t>Dirección General de Proyectos Universitarios</t>
  </si>
  <si>
    <t>Dirección General de Personal</t>
  </si>
  <si>
    <t>Centro de Nanociencias y Nanotecnología</t>
  </si>
  <si>
    <t>Instituto de Ecología</t>
  </si>
  <si>
    <t>Seminario de Educación Superior de la UNAM</t>
  </si>
  <si>
    <t>Seminario sobre Medicina y Salud</t>
  </si>
  <si>
    <t>Reserva Ecológica del Pedregal de San Ángel</t>
  </si>
  <si>
    <t>Programa Universitario de Ciencia e Ingeniería en Materiales</t>
  </si>
  <si>
    <t>Publicaciones</t>
  </si>
  <si>
    <t>Otras</t>
  </si>
  <si>
    <t>Electrónicas</t>
  </si>
  <si>
    <t>Periódicas (fascículos)</t>
  </si>
  <si>
    <t>Programa Universitario de Investigación en Salud</t>
  </si>
  <si>
    <t>Seminario de Investigación sobre Sociedad del Conocimiento y Diversidad Cultural</t>
  </si>
  <si>
    <r>
      <t>a</t>
    </r>
    <r>
      <rPr>
        <sz val="8"/>
        <rFont val="Arial"/>
        <family val="2"/>
      </rPr>
      <t xml:space="preserve"> La columna de libros corresponde a los proyectos editoriales en los que participó cada dependencia, proyectos que pueden haber sido realizados por varias dependencias a través de la colaboración interinstitucional. Los datos totales de producción editorial en 2009 son: 1,195 libros, 353 publicaciones electrónicas, 540 fascículos de revista y 1,894 publicaciones diversas.</t>
    </r>
  </si>
  <si>
    <t>Plantel 1 Gabino Barreda</t>
  </si>
  <si>
    <t>Plantel 4 Vidal Castañeda y Nájera</t>
  </si>
  <si>
    <t>Plantel 9 Pedro de Alba</t>
  </si>
  <si>
    <t>FUENTE: Dirección General de Publicaciones y Fomento Editorial, UNAM.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</si>
</sst>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vertical="top" inden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4" fillId="0" borderId="0" xfId="51" applyFont="1" applyAlignment="1">
      <alignment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3" fontId="0" fillId="0" borderId="0" xfId="0" applyNumberFormat="1" applyFont="1" applyBorder="1" applyAlignment="1">
      <alignment horizontal="right" vertical="top" wrapText="1" indent="1"/>
    </xf>
    <xf numFmtId="3" fontId="0" fillId="0" borderId="0" xfId="0" applyNumberFormat="1" applyFont="1" applyFill="1" applyBorder="1" applyAlignment="1">
      <alignment horizontal="right" vertical="top" wrapText="1" indent="1"/>
    </xf>
    <xf numFmtId="3" fontId="2" fillId="0" borderId="0" xfId="0" applyNumberFormat="1" applyFont="1" applyBorder="1" applyAlignment="1">
      <alignment horizontal="right" vertical="top" wrapText="1" indent="1"/>
    </xf>
    <xf numFmtId="3" fontId="2" fillId="0" borderId="0" xfId="0" applyNumberFormat="1" applyFont="1" applyFill="1" applyBorder="1" applyAlignment="1">
      <alignment horizontal="right" vertical="top" wrapText="1" indent="1"/>
    </xf>
    <xf numFmtId="3" fontId="0" fillId="0" borderId="0" xfId="0" applyNumberFormat="1" applyFont="1" applyFill="1" applyBorder="1" applyAlignment="1">
      <alignment horizontal="right" indent="1"/>
    </xf>
    <xf numFmtId="3" fontId="0" fillId="0" borderId="10" xfId="0" applyNumberFormat="1" applyFont="1" applyBorder="1" applyAlignment="1">
      <alignment horizontal="right" vertical="top" wrapText="1" indent="1"/>
    </xf>
    <xf numFmtId="3" fontId="0" fillId="0" borderId="10" xfId="0" applyNumberFormat="1" applyFont="1" applyFill="1" applyBorder="1" applyAlignment="1">
      <alignment horizontal="right" vertical="top" wrapText="1" indent="1"/>
    </xf>
    <xf numFmtId="3" fontId="2" fillId="0" borderId="0" xfId="0" applyNumberFormat="1" applyFont="1" applyAlignment="1">
      <alignment horizontal="right" inden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top" wrapText="1" indent="1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fomento editori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zoomScale="90" zoomScaleNormal="90" zoomScalePageLayoutView="0" workbookViewId="0" topLeftCell="A1">
      <selection activeCell="A1" sqref="A1:E1"/>
    </sheetView>
  </sheetViews>
  <sheetFormatPr defaultColWidth="11.421875" defaultRowHeight="12.75"/>
  <cols>
    <col min="1" max="1" width="72.00390625" style="0" bestFit="1" customWidth="1"/>
    <col min="2" max="2" width="12.421875" style="20" customWidth="1"/>
    <col min="3" max="4" width="12.421875" style="0" customWidth="1"/>
    <col min="5" max="5" width="12.421875" style="14" customWidth="1"/>
  </cols>
  <sheetData>
    <row r="1" spans="1:5" ht="15" customHeight="1">
      <c r="A1" s="36" t="s">
        <v>75</v>
      </c>
      <c r="B1" s="36"/>
      <c r="C1" s="36"/>
      <c r="D1" s="36"/>
      <c r="E1" s="36"/>
    </row>
    <row r="2" spans="1:5" ht="15" customHeight="1">
      <c r="A2" s="36" t="s">
        <v>111</v>
      </c>
      <c r="B2" s="36"/>
      <c r="C2" s="36"/>
      <c r="D2" s="36"/>
      <c r="E2" s="36"/>
    </row>
    <row r="3" spans="1:5" ht="15" customHeight="1">
      <c r="A3" s="2"/>
      <c r="B3" s="19"/>
      <c r="C3" s="2"/>
      <c r="D3" s="2"/>
      <c r="E3" s="13"/>
    </row>
    <row r="4" ht="9" customHeight="1"/>
    <row r="5" spans="3:5" ht="12.75">
      <c r="C5" s="38" t="s">
        <v>121</v>
      </c>
      <c r="D5" s="38"/>
      <c r="E5" s="38"/>
    </row>
    <row r="6" spans="1:5" ht="22.5">
      <c r="A6" s="8" t="s">
        <v>85</v>
      </c>
      <c r="B6" s="21" t="s">
        <v>2</v>
      </c>
      <c r="C6" s="11" t="s">
        <v>123</v>
      </c>
      <c r="D6" s="12" t="s">
        <v>124</v>
      </c>
      <c r="E6" s="15" t="s">
        <v>122</v>
      </c>
    </row>
    <row r="7" spans="1:5" s="6" customFormat="1" ht="9" customHeight="1">
      <c r="A7" s="3"/>
      <c r="B7" s="3"/>
      <c r="C7" s="3"/>
      <c r="D7" s="3"/>
      <c r="E7" s="16"/>
    </row>
    <row r="8" spans="1:5" ht="12.75" customHeight="1">
      <c r="A8" s="1"/>
      <c r="B8" s="1"/>
      <c r="C8" s="1"/>
      <c r="D8" s="1"/>
      <c r="E8" s="17"/>
    </row>
    <row r="9" spans="1:5" ht="12.75" customHeight="1">
      <c r="A9" s="5" t="s">
        <v>79</v>
      </c>
      <c r="B9" s="26">
        <f>SUM(B10:B29)</f>
        <v>429</v>
      </c>
      <c r="C9" s="26">
        <f>SUM(C10:C29)</f>
        <v>106</v>
      </c>
      <c r="D9" s="26">
        <f>SUM(D10:D29)</f>
        <v>100</v>
      </c>
      <c r="E9" s="27">
        <f>SUM(E10:E29)</f>
        <v>31</v>
      </c>
    </row>
    <row r="10" spans="1:5" s="14" customFormat="1" ht="12.75" customHeight="1">
      <c r="A10" s="9" t="s">
        <v>80</v>
      </c>
      <c r="B10" s="23">
        <v>26</v>
      </c>
      <c r="C10" s="23">
        <v>1</v>
      </c>
      <c r="D10" s="23"/>
      <c r="E10" s="23"/>
    </row>
    <row r="11" spans="1:5" s="32" customFormat="1" ht="12.75">
      <c r="A11" s="9" t="s">
        <v>1</v>
      </c>
      <c r="B11" s="23">
        <v>6</v>
      </c>
      <c r="C11" s="23">
        <v>1</v>
      </c>
      <c r="D11" s="23">
        <v>3</v>
      </c>
      <c r="E11" s="23"/>
    </row>
    <row r="12" spans="1:5" s="32" customFormat="1" ht="12.75">
      <c r="A12" s="9" t="s">
        <v>5</v>
      </c>
      <c r="B12" s="23">
        <v>21</v>
      </c>
      <c r="C12" s="23"/>
      <c r="D12" s="23">
        <v>3</v>
      </c>
      <c r="E12" s="23">
        <v>3</v>
      </c>
    </row>
    <row r="13" spans="1:5" s="32" customFormat="1" ht="12.75">
      <c r="A13" s="9" t="s">
        <v>6</v>
      </c>
      <c r="B13" s="23">
        <v>8</v>
      </c>
      <c r="C13" s="23"/>
      <c r="D13" s="23">
        <v>5</v>
      </c>
      <c r="E13" s="23"/>
    </row>
    <row r="14" spans="1:5" s="32" customFormat="1" ht="12.75">
      <c r="A14" s="9" t="s">
        <v>93</v>
      </c>
      <c r="B14" s="23">
        <v>28</v>
      </c>
      <c r="C14" s="23"/>
      <c r="D14" s="23">
        <v>10</v>
      </c>
      <c r="E14" s="23"/>
    </row>
    <row r="15" spans="1:5" s="32" customFormat="1" ht="12.75">
      <c r="A15" s="9" t="s">
        <v>7</v>
      </c>
      <c r="B15" s="23">
        <v>13</v>
      </c>
      <c r="C15" s="23"/>
      <c r="D15" s="23"/>
      <c r="E15" s="23"/>
    </row>
    <row r="16" spans="1:5" s="32" customFormat="1" ht="12.75">
      <c r="A16" s="9" t="s">
        <v>9</v>
      </c>
      <c r="B16" s="23">
        <v>11</v>
      </c>
      <c r="C16" s="23"/>
      <c r="D16" s="23">
        <v>3</v>
      </c>
      <c r="E16" s="23"/>
    </row>
    <row r="17" spans="1:5" s="32" customFormat="1" ht="12.75">
      <c r="A17" s="10" t="s">
        <v>71</v>
      </c>
      <c r="B17" s="25">
        <v>19</v>
      </c>
      <c r="C17" s="28">
        <v>1</v>
      </c>
      <c r="D17" s="25">
        <v>4</v>
      </c>
      <c r="E17" s="28"/>
    </row>
    <row r="18" spans="1:5" s="14" customFormat="1" ht="12.75">
      <c r="A18" s="10" t="s">
        <v>74</v>
      </c>
      <c r="B18" s="25">
        <v>6</v>
      </c>
      <c r="C18" s="28">
        <v>3</v>
      </c>
      <c r="D18" s="25">
        <v>3</v>
      </c>
      <c r="E18" s="28">
        <v>3</v>
      </c>
    </row>
    <row r="19" spans="1:5" s="14" customFormat="1" ht="12.75">
      <c r="A19" s="10" t="s">
        <v>48</v>
      </c>
      <c r="B19" s="25">
        <v>23</v>
      </c>
      <c r="C19" s="25">
        <v>2</v>
      </c>
      <c r="D19" s="25">
        <v>6</v>
      </c>
      <c r="E19" s="25"/>
    </row>
    <row r="20" spans="1:5" s="14" customFormat="1" ht="12.75">
      <c r="A20" s="10" t="s">
        <v>49</v>
      </c>
      <c r="B20" s="25">
        <v>10</v>
      </c>
      <c r="C20" s="25"/>
      <c r="D20" s="25">
        <v>3</v>
      </c>
      <c r="E20" s="25">
        <v>2</v>
      </c>
    </row>
    <row r="21" spans="1:5" s="14" customFormat="1" ht="12.75">
      <c r="A21" s="10" t="s">
        <v>50</v>
      </c>
      <c r="B21" s="25">
        <v>68</v>
      </c>
      <c r="C21" s="25">
        <v>1</v>
      </c>
      <c r="D21" s="25">
        <v>9</v>
      </c>
      <c r="E21" s="25"/>
    </row>
    <row r="22" spans="1:5" s="14" customFormat="1" ht="12.75">
      <c r="A22" s="10" t="s">
        <v>51</v>
      </c>
      <c r="B22" s="25">
        <v>14</v>
      </c>
      <c r="C22" s="25">
        <v>1</v>
      </c>
      <c r="D22" s="25">
        <v>7</v>
      </c>
      <c r="E22" s="25">
        <v>1</v>
      </c>
    </row>
    <row r="23" spans="1:5" s="14" customFormat="1" ht="12.75">
      <c r="A23" s="10" t="s">
        <v>52</v>
      </c>
      <c r="B23" s="25">
        <v>17</v>
      </c>
      <c r="C23" s="25"/>
      <c r="D23" s="25">
        <v>14</v>
      </c>
      <c r="E23" s="25"/>
    </row>
    <row r="24" spans="1:5" s="14" customFormat="1" ht="12.75">
      <c r="A24" s="10" t="s">
        <v>53</v>
      </c>
      <c r="B24" s="25">
        <v>123</v>
      </c>
      <c r="C24" s="25">
        <v>92</v>
      </c>
      <c r="D24" s="25">
        <v>22</v>
      </c>
      <c r="E24" s="25">
        <v>19</v>
      </c>
    </row>
    <row r="25" spans="1:5" s="14" customFormat="1" ht="12.75">
      <c r="A25" s="10" t="s">
        <v>54</v>
      </c>
      <c r="B25" s="25">
        <v>5</v>
      </c>
      <c r="C25" s="25"/>
      <c r="D25" s="25">
        <v>1</v>
      </c>
      <c r="E25" s="25">
        <v>3</v>
      </c>
    </row>
    <row r="26" spans="1:5" s="14" customFormat="1" ht="12.75">
      <c r="A26" s="10" t="s">
        <v>55</v>
      </c>
      <c r="B26" s="25">
        <v>17</v>
      </c>
      <c r="C26" s="25">
        <v>3</v>
      </c>
      <c r="D26" s="25">
        <v>7</v>
      </c>
      <c r="E26" s="25"/>
    </row>
    <row r="27" spans="1:5" s="14" customFormat="1" ht="12.75">
      <c r="A27" s="10" t="s">
        <v>58</v>
      </c>
      <c r="B27" s="25">
        <v>7</v>
      </c>
      <c r="C27" s="25"/>
      <c r="D27" s="25"/>
      <c r="E27" s="25"/>
    </row>
    <row r="28" spans="1:5" s="14" customFormat="1" ht="12.75">
      <c r="A28" s="10" t="s">
        <v>59</v>
      </c>
      <c r="B28" s="25">
        <v>2</v>
      </c>
      <c r="C28" s="25"/>
      <c r="D28" s="25"/>
      <c r="E28" s="25"/>
    </row>
    <row r="29" spans="1:5" s="14" customFormat="1" ht="12.75">
      <c r="A29" s="10" t="s">
        <v>81</v>
      </c>
      <c r="B29" s="25">
        <v>5</v>
      </c>
      <c r="C29" s="25">
        <v>1</v>
      </c>
      <c r="D29" s="25"/>
      <c r="E29" s="25"/>
    </row>
    <row r="30" spans="1:5" s="14" customFormat="1" ht="12.75">
      <c r="A30" s="17"/>
      <c r="B30" s="25"/>
      <c r="C30" s="25"/>
      <c r="D30" s="25"/>
      <c r="E30" s="25"/>
    </row>
    <row r="31" spans="1:5" s="14" customFormat="1" ht="12.75" customHeight="1">
      <c r="A31" s="4" t="s">
        <v>82</v>
      </c>
      <c r="B31" s="27">
        <f>SUM(B32:B51)</f>
        <v>49</v>
      </c>
      <c r="C31" s="27">
        <f>SUM(C32:C51)</f>
        <v>5</v>
      </c>
      <c r="D31" s="27">
        <f>SUM(D32:D51)</f>
        <v>51</v>
      </c>
      <c r="E31" s="27">
        <f>SUM(E32:E51)</f>
        <v>12</v>
      </c>
    </row>
    <row r="32" spans="1:5" s="14" customFormat="1" ht="12.75" customHeight="1">
      <c r="A32" s="10" t="s">
        <v>96</v>
      </c>
      <c r="B32" s="25">
        <v>6</v>
      </c>
      <c r="C32" s="25"/>
      <c r="D32" s="25">
        <v>12</v>
      </c>
      <c r="E32" s="25"/>
    </row>
    <row r="33" spans="1:5" s="14" customFormat="1" ht="12.75" customHeight="1">
      <c r="A33" s="9" t="s">
        <v>92</v>
      </c>
      <c r="B33" s="23"/>
      <c r="C33" s="23"/>
      <c r="D33" s="23">
        <v>3</v>
      </c>
      <c r="E33" s="23">
        <v>1</v>
      </c>
    </row>
    <row r="34" spans="1:5" s="32" customFormat="1" ht="12.75">
      <c r="A34" s="9" t="s">
        <v>0</v>
      </c>
      <c r="B34" s="23">
        <v>1</v>
      </c>
      <c r="C34" s="23"/>
      <c r="D34" s="23">
        <v>6</v>
      </c>
      <c r="E34" s="23"/>
    </row>
    <row r="35" spans="1:5" s="32" customFormat="1" ht="12.75">
      <c r="A35" s="9" t="s">
        <v>4</v>
      </c>
      <c r="B35" s="23">
        <v>8</v>
      </c>
      <c r="C35" s="23"/>
      <c r="D35" s="23">
        <v>1</v>
      </c>
      <c r="E35" s="23"/>
    </row>
    <row r="36" spans="1:5" s="32" customFormat="1" ht="12.75">
      <c r="A36" s="9" t="s">
        <v>104</v>
      </c>
      <c r="B36" s="23">
        <v>1</v>
      </c>
      <c r="C36" s="23"/>
      <c r="D36" s="23"/>
      <c r="E36" s="23"/>
    </row>
    <row r="37" spans="1:5" s="32" customFormat="1" ht="12.75">
      <c r="A37" s="9" t="s">
        <v>115</v>
      </c>
      <c r="B37" s="23">
        <v>1</v>
      </c>
      <c r="C37" s="23"/>
      <c r="D37" s="23"/>
      <c r="E37" s="23"/>
    </row>
    <row r="38" spans="1:5" s="32" customFormat="1" ht="12.75">
      <c r="A38" s="10" t="s">
        <v>65</v>
      </c>
      <c r="B38" s="25"/>
      <c r="C38" s="25"/>
      <c r="D38" s="25">
        <v>2</v>
      </c>
      <c r="E38" s="25"/>
    </row>
    <row r="39" spans="1:5" s="14" customFormat="1" ht="12.75">
      <c r="A39" s="10" t="s">
        <v>66</v>
      </c>
      <c r="B39" s="25">
        <v>17</v>
      </c>
      <c r="C39" s="25"/>
      <c r="D39" s="25">
        <v>3</v>
      </c>
      <c r="E39" s="25">
        <v>1</v>
      </c>
    </row>
    <row r="40" spans="1:5" s="14" customFormat="1" ht="12.75">
      <c r="A40" s="10" t="s">
        <v>108</v>
      </c>
      <c r="B40" s="25">
        <v>1</v>
      </c>
      <c r="C40" s="25"/>
      <c r="D40" s="25"/>
      <c r="E40" s="25"/>
    </row>
    <row r="41" spans="1:5" s="14" customFormat="1" ht="12.75">
      <c r="A41" s="10" t="s">
        <v>116</v>
      </c>
      <c r="B41" s="25"/>
      <c r="C41" s="25"/>
      <c r="D41" s="25"/>
      <c r="E41" s="25">
        <v>1</v>
      </c>
    </row>
    <row r="42" spans="1:5" s="14" customFormat="1" ht="12.75">
      <c r="A42" s="10" t="s">
        <v>67</v>
      </c>
      <c r="B42" s="25">
        <v>1</v>
      </c>
      <c r="C42" s="25"/>
      <c r="D42" s="25">
        <v>4</v>
      </c>
      <c r="E42" s="25"/>
    </row>
    <row r="43" spans="1:5" s="14" customFormat="1" ht="12.75">
      <c r="A43" s="10" t="s">
        <v>68</v>
      </c>
      <c r="B43" s="25"/>
      <c r="C43" s="25"/>
      <c r="D43" s="25">
        <v>5</v>
      </c>
      <c r="E43" s="25"/>
    </row>
    <row r="44" spans="1:5" s="14" customFormat="1" ht="12.75">
      <c r="A44" s="10" t="s">
        <v>69</v>
      </c>
      <c r="B44" s="25">
        <v>5</v>
      </c>
      <c r="C44" s="28">
        <v>1</v>
      </c>
      <c r="D44" s="25">
        <v>1</v>
      </c>
      <c r="E44" s="28"/>
    </row>
    <row r="45" spans="1:5" s="14" customFormat="1" ht="12.75">
      <c r="A45" s="10" t="s">
        <v>70</v>
      </c>
      <c r="B45" s="25"/>
      <c r="C45" s="28"/>
      <c r="D45" s="25">
        <v>6</v>
      </c>
      <c r="E45" s="23">
        <v>1</v>
      </c>
    </row>
    <row r="46" spans="1:5" s="14" customFormat="1" ht="12.75">
      <c r="A46" s="10" t="s">
        <v>47</v>
      </c>
      <c r="B46" s="25"/>
      <c r="C46" s="25">
        <v>3</v>
      </c>
      <c r="D46" s="25">
        <v>1</v>
      </c>
      <c r="E46" s="25">
        <v>4</v>
      </c>
    </row>
    <row r="47" spans="1:5" s="14" customFormat="1" ht="12.75">
      <c r="A47" s="10" t="s">
        <v>72</v>
      </c>
      <c r="B47" s="25"/>
      <c r="C47" s="28">
        <v>1</v>
      </c>
      <c r="D47" s="25">
        <v>2</v>
      </c>
      <c r="E47" s="28">
        <v>3</v>
      </c>
    </row>
    <row r="48" spans="1:5" s="14" customFormat="1" ht="12.75">
      <c r="A48" s="10" t="s">
        <v>73</v>
      </c>
      <c r="B48" s="25"/>
      <c r="C48" s="28"/>
      <c r="D48" s="25">
        <v>1</v>
      </c>
      <c r="E48" s="28"/>
    </row>
    <row r="49" spans="1:5" s="14" customFormat="1" ht="12.75">
      <c r="A49" s="10" t="s">
        <v>56</v>
      </c>
      <c r="B49" s="25">
        <v>8</v>
      </c>
      <c r="C49" s="25"/>
      <c r="D49" s="25"/>
      <c r="E49" s="25"/>
    </row>
    <row r="50" spans="1:5" s="14" customFormat="1" ht="12.75">
      <c r="A50" s="10" t="s">
        <v>100</v>
      </c>
      <c r="B50" s="25"/>
      <c r="C50" s="25"/>
      <c r="D50" s="25"/>
      <c r="E50" s="25">
        <v>1</v>
      </c>
    </row>
    <row r="51" spans="1:5" s="14" customFormat="1" ht="12.75">
      <c r="A51" s="10" t="s">
        <v>110</v>
      </c>
      <c r="B51" s="25"/>
      <c r="C51" s="25"/>
      <c r="D51" s="25">
        <v>4</v>
      </c>
      <c r="E51" s="25"/>
    </row>
    <row r="52" spans="1:5" s="14" customFormat="1" ht="12.75">
      <c r="A52" s="17"/>
      <c r="B52" s="25"/>
      <c r="C52" s="25"/>
      <c r="D52" s="25"/>
      <c r="E52" s="25"/>
    </row>
    <row r="53" spans="1:5" s="14" customFormat="1" ht="12.75" customHeight="1">
      <c r="A53" s="4" t="s">
        <v>83</v>
      </c>
      <c r="B53" s="22">
        <f>SUM(B54:B66)</f>
        <v>217</v>
      </c>
      <c r="C53" s="22">
        <f>SUM(C54:C66)</f>
        <v>3</v>
      </c>
      <c r="D53" s="22">
        <f>SUM(D54:D66)</f>
        <v>135</v>
      </c>
      <c r="E53" s="22">
        <f>SUM(E54:E66)</f>
        <v>56</v>
      </c>
    </row>
    <row r="54" spans="1:5" s="32" customFormat="1" ht="12.75" customHeight="1">
      <c r="A54" s="9" t="s">
        <v>32</v>
      </c>
      <c r="B54" s="23">
        <v>11</v>
      </c>
      <c r="C54" s="23"/>
      <c r="D54" s="23">
        <v>9</v>
      </c>
      <c r="E54" s="23">
        <v>2</v>
      </c>
    </row>
    <row r="55" spans="1:5" s="32" customFormat="1" ht="12.75" customHeight="1">
      <c r="A55" s="9" t="s">
        <v>33</v>
      </c>
      <c r="B55" s="23">
        <v>29</v>
      </c>
      <c r="C55" s="23"/>
      <c r="D55" s="23">
        <v>4</v>
      </c>
      <c r="E55" s="23">
        <v>9</v>
      </c>
    </row>
    <row r="56" spans="1:5" s="32" customFormat="1" ht="12.75" customHeight="1">
      <c r="A56" s="9" t="s">
        <v>34</v>
      </c>
      <c r="B56" s="23">
        <v>29</v>
      </c>
      <c r="C56" s="23">
        <v>1</v>
      </c>
      <c r="D56" s="23">
        <v>21</v>
      </c>
      <c r="E56" s="23">
        <v>4</v>
      </c>
    </row>
    <row r="57" spans="1:5" s="32" customFormat="1" ht="12.75" customHeight="1">
      <c r="A57" s="9" t="s">
        <v>35</v>
      </c>
      <c r="B57" s="23">
        <v>5</v>
      </c>
      <c r="C57" s="23">
        <v>2</v>
      </c>
      <c r="D57" s="23">
        <v>66</v>
      </c>
      <c r="E57" s="23"/>
    </row>
    <row r="58" spans="1:5" s="32" customFormat="1" ht="12.75" customHeight="1">
      <c r="A58" s="9" t="s">
        <v>36</v>
      </c>
      <c r="B58" s="23">
        <v>16</v>
      </c>
      <c r="C58" s="23"/>
      <c r="D58" s="23">
        <v>2</v>
      </c>
      <c r="E58" s="23">
        <v>2</v>
      </c>
    </row>
    <row r="59" spans="1:5" s="32" customFormat="1" ht="12.75" customHeight="1">
      <c r="A59" s="9" t="s">
        <v>37</v>
      </c>
      <c r="B59" s="23">
        <v>10</v>
      </c>
      <c r="C59" s="23"/>
      <c r="D59" s="23">
        <v>14</v>
      </c>
      <c r="E59" s="23"/>
    </row>
    <row r="60" spans="1:5" s="32" customFormat="1" ht="12.75" customHeight="1">
      <c r="A60" s="9" t="s">
        <v>43</v>
      </c>
      <c r="B60" s="23">
        <v>45</v>
      </c>
      <c r="C60" s="23"/>
      <c r="D60" s="23">
        <v>9</v>
      </c>
      <c r="E60" s="23">
        <v>6</v>
      </c>
    </row>
    <row r="61" spans="1:5" s="32" customFormat="1" ht="12.75" customHeight="1">
      <c r="A61" s="9" t="s">
        <v>44</v>
      </c>
      <c r="B61" s="23">
        <v>16</v>
      </c>
      <c r="C61" s="23"/>
      <c r="D61" s="23">
        <v>2</v>
      </c>
      <c r="E61" s="23">
        <v>2</v>
      </c>
    </row>
    <row r="62" spans="1:5" s="32" customFormat="1" ht="12.75" customHeight="1">
      <c r="A62" s="9" t="s">
        <v>45</v>
      </c>
      <c r="B62" s="23">
        <v>26</v>
      </c>
      <c r="C62" s="23"/>
      <c r="D62" s="23"/>
      <c r="E62" s="23">
        <v>3</v>
      </c>
    </row>
    <row r="63" spans="1:5" s="32" customFormat="1" ht="12.75" customHeight="1">
      <c r="A63" s="9" t="s">
        <v>46</v>
      </c>
      <c r="B63" s="23">
        <v>16</v>
      </c>
      <c r="C63" s="23"/>
      <c r="D63" s="23">
        <v>4</v>
      </c>
      <c r="E63" s="23">
        <v>3</v>
      </c>
    </row>
    <row r="64" spans="1:5" s="32" customFormat="1" ht="12.75" customHeight="1">
      <c r="A64" s="9" t="s">
        <v>62</v>
      </c>
      <c r="B64" s="23">
        <v>1</v>
      </c>
      <c r="C64" s="23"/>
      <c r="D64" s="23">
        <v>4</v>
      </c>
      <c r="E64" s="23">
        <v>14</v>
      </c>
    </row>
    <row r="65" spans="1:5" s="32" customFormat="1" ht="12.75" customHeight="1">
      <c r="A65" s="9" t="s">
        <v>63</v>
      </c>
      <c r="B65" s="23">
        <v>3</v>
      </c>
      <c r="C65" s="23"/>
      <c r="D65" s="23"/>
      <c r="E65" s="23"/>
    </row>
    <row r="66" spans="1:5" s="32" customFormat="1" ht="12.75" customHeight="1">
      <c r="A66" s="9" t="s">
        <v>64</v>
      </c>
      <c r="B66" s="23">
        <v>10</v>
      </c>
      <c r="C66" s="23"/>
      <c r="D66" s="23"/>
      <c r="E66" s="23">
        <v>11</v>
      </c>
    </row>
    <row r="67" spans="1:5" s="32" customFormat="1" ht="12.75" customHeight="1">
      <c r="A67" s="17"/>
      <c r="B67" s="25"/>
      <c r="C67" s="25"/>
      <c r="D67" s="25"/>
      <c r="E67" s="25"/>
    </row>
    <row r="68" spans="1:5" s="14" customFormat="1" ht="12.75" customHeight="1">
      <c r="A68" s="4" t="s">
        <v>78</v>
      </c>
      <c r="B68" s="22">
        <f>SUM(B69:B73)</f>
        <v>161</v>
      </c>
      <c r="C68" s="22">
        <f>SUM(C69:C73)</f>
        <v>5</v>
      </c>
      <c r="D68" s="22">
        <f>SUM(D69:D73)</f>
        <v>44</v>
      </c>
      <c r="E68" s="22">
        <f>SUM(E69:E73)</f>
        <v>62</v>
      </c>
    </row>
    <row r="69" spans="1:5" s="32" customFormat="1" ht="12.75" customHeight="1">
      <c r="A69" s="9" t="s">
        <v>38</v>
      </c>
      <c r="B69" s="23">
        <v>19</v>
      </c>
      <c r="C69" s="23"/>
      <c r="D69" s="23">
        <v>2</v>
      </c>
      <c r="E69" s="23">
        <v>3</v>
      </c>
    </row>
    <row r="70" spans="1:5" s="32" customFormat="1" ht="12.75" customHeight="1">
      <c r="A70" s="9" t="s">
        <v>39</v>
      </c>
      <c r="B70" s="23">
        <v>15</v>
      </c>
      <c r="C70" s="23"/>
      <c r="D70" s="23">
        <v>23</v>
      </c>
      <c r="E70" s="23">
        <v>59</v>
      </c>
    </row>
    <row r="71" spans="1:5" s="32" customFormat="1" ht="12.75" customHeight="1">
      <c r="A71" s="9" t="s">
        <v>40</v>
      </c>
      <c r="B71" s="23">
        <v>9</v>
      </c>
      <c r="C71" s="23"/>
      <c r="D71" s="23">
        <v>19</v>
      </c>
      <c r="E71" s="23"/>
    </row>
    <row r="72" spans="1:5" s="32" customFormat="1" ht="12.75" customHeight="1">
      <c r="A72" s="9" t="s">
        <v>41</v>
      </c>
      <c r="B72" s="23">
        <v>103</v>
      </c>
      <c r="C72" s="23">
        <v>5</v>
      </c>
      <c r="D72" s="23"/>
      <c r="E72" s="23"/>
    </row>
    <row r="73" spans="1:5" s="32" customFormat="1" ht="12.75" customHeight="1">
      <c r="A73" s="9" t="s">
        <v>42</v>
      </c>
      <c r="B73" s="23">
        <v>15</v>
      </c>
      <c r="C73" s="23"/>
      <c r="D73" s="23"/>
      <c r="E73" s="23"/>
    </row>
    <row r="74" spans="1:5" s="32" customFormat="1" ht="12.75" customHeight="1">
      <c r="A74" s="17"/>
      <c r="B74" s="25"/>
      <c r="C74" s="25"/>
      <c r="D74" s="25"/>
      <c r="E74" s="25"/>
    </row>
    <row r="75" spans="1:5" s="14" customFormat="1" ht="12.75" customHeight="1">
      <c r="A75" s="4" t="s">
        <v>84</v>
      </c>
      <c r="B75" s="27">
        <f>SUM(B76:B79)</f>
        <v>40</v>
      </c>
      <c r="C75" s="27">
        <f>SUM(C76:C79)</f>
        <v>1</v>
      </c>
      <c r="D75" s="27">
        <f>SUM(D76:D79)</f>
        <v>10</v>
      </c>
      <c r="E75" s="27">
        <f>SUM(E76:E79)</f>
        <v>17</v>
      </c>
    </row>
    <row r="76" spans="1:5" s="14" customFormat="1" ht="12.75" customHeight="1">
      <c r="A76" s="9" t="s">
        <v>28</v>
      </c>
      <c r="B76" s="23">
        <v>5</v>
      </c>
      <c r="C76" s="23"/>
      <c r="D76" s="23"/>
      <c r="E76" s="23"/>
    </row>
    <row r="77" spans="1:5" s="32" customFormat="1" ht="12.75" customHeight="1">
      <c r="A77" s="9" t="s">
        <v>29</v>
      </c>
      <c r="B77" s="23">
        <v>28</v>
      </c>
      <c r="C77" s="23"/>
      <c r="D77" s="23">
        <v>9</v>
      </c>
      <c r="E77" s="23">
        <v>17</v>
      </c>
    </row>
    <row r="78" spans="1:5" s="32" customFormat="1" ht="12.75" customHeight="1">
      <c r="A78" s="9" t="s">
        <v>30</v>
      </c>
      <c r="B78" s="23">
        <v>5</v>
      </c>
      <c r="C78" s="23"/>
      <c r="D78" s="23"/>
      <c r="E78" s="23"/>
    </row>
    <row r="79" spans="1:5" s="32" customFormat="1" ht="12.75" customHeight="1">
      <c r="A79" s="9" t="s">
        <v>31</v>
      </c>
      <c r="B79" s="23">
        <v>2</v>
      </c>
      <c r="C79" s="23">
        <v>1</v>
      </c>
      <c r="D79" s="23">
        <v>1</v>
      </c>
      <c r="E79" s="23"/>
    </row>
    <row r="80" spans="1:5" s="32" customFormat="1" ht="12.75" customHeight="1">
      <c r="A80" s="17"/>
      <c r="B80" s="25"/>
      <c r="C80" s="25"/>
      <c r="D80" s="25"/>
      <c r="E80" s="25"/>
    </row>
    <row r="81" spans="1:5" s="14" customFormat="1" ht="12.75" customHeight="1">
      <c r="A81" s="4" t="s">
        <v>76</v>
      </c>
      <c r="B81" s="22">
        <f>SUM(B82:B88)</f>
        <v>5</v>
      </c>
      <c r="C81" s="22">
        <f>SUM(C82:C88)</f>
        <v>1</v>
      </c>
      <c r="D81" s="22">
        <f>SUM(D82:D88)</f>
        <v>15</v>
      </c>
      <c r="E81" s="22">
        <f>SUM(E82:E88)</f>
        <v>7</v>
      </c>
    </row>
    <row r="82" spans="1:5" s="14" customFormat="1" ht="12.75" customHeight="1">
      <c r="A82" s="9" t="s">
        <v>22</v>
      </c>
      <c r="B82" s="23"/>
      <c r="C82" s="23"/>
      <c r="D82" s="23">
        <v>5</v>
      </c>
      <c r="E82" s="23"/>
    </row>
    <row r="83" spans="1:5" s="14" customFormat="1" ht="12.75" customHeight="1">
      <c r="A83" s="9" t="s">
        <v>128</v>
      </c>
      <c r="B83" s="23"/>
      <c r="C83" s="23"/>
      <c r="D83" s="23">
        <v>4</v>
      </c>
      <c r="E83" s="23"/>
    </row>
    <row r="84" spans="1:5" s="32" customFormat="1" ht="12.75" customHeight="1">
      <c r="A84" s="9" t="s">
        <v>97</v>
      </c>
      <c r="B84" s="23">
        <v>3</v>
      </c>
      <c r="C84" s="23"/>
      <c r="D84" s="23">
        <v>3</v>
      </c>
      <c r="E84" s="23">
        <v>4</v>
      </c>
    </row>
    <row r="85" spans="1:5" s="32" customFormat="1" ht="12.75" customHeight="1">
      <c r="A85" s="9" t="s">
        <v>129</v>
      </c>
      <c r="B85" s="23"/>
      <c r="C85" s="23"/>
      <c r="D85" s="23"/>
      <c r="E85" s="23">
        <v>1</v>
      </c>
    </row>
    <row r="86" spans="1:5" s="32" customFormat="1" ht="12.75" customHeight="1">
      <c r="A86" s="9" t="s">
        <v>98</v>
      </c>
      <c r="B86" s="23">
        <v>2</v>
      </c>
      <c r="C86" s="23">
        <v>1</v>
      </c>
      <c r="D86" s="23">
        <v>1</v>
      </c>
      <c r="E86" s="23">
        <v>1</v>
      </c>
    </row>
    <row r="87" spans="1:5" s="32" customFormat="1" ht="12.75" customHeight="1">
      <c r="A87" s="9" t="s">
        <v>99</v>
      </c>
      <c r="B87" s="23"/>
      <c r="C87" s="23"/>
      <c r="D87" s="23">
        <v>1</v>
      </c>
      <c r="E87" s="23"/>
    </row>
    <row r="88" spans="1:5" s="32" customFormat="1" ht="12.75" customHeight="1">
      <c r="A88" s="9" t="s">
        <v>130</v>
      </c>
      <c r="B88" s="23"/>
      <c r="C88" s="23"/>
      <c r="D88" s="23">
        <v>1</v>
      </c>
      <c r="E88" s="23">
        <v>1</v>
      </c>
    </row>
    <row r="89" spans="1:5" s="32" customFormat="1" ht="12.75" customHeight="1">
      <c r="A89" s="33"/>
      <c r="B89" s="23"/>
      <c r="C89" s="23"/>
      <c r="D89" s="23"/>
      <c r="E89" s="23"/>
    </row>
    <row r="90" spans="1:5" s="32" customFormat="1" ht="12.75" customHeight="1">
      <c r="A90" s="4" t="s">
        <v>77</v>
      </c>
      <c r="B90" s="22">
        <f>SUM(B91:B96)</f>
        <v>104</v>
      </c>
      <c r="C90" s="22">
        <f>SUM(C91:C96)</f>
        <v>1</v>
      </c>
      <c r="D90" s="22">
        <f>SUM(D91:D96)</f>
        <v>8</v>
      </c>
      <c r="E90" s="22">
        <f>SUM(E91:E96)</f>
        <v>1256</v>
      </c>
    </row>
    <row r="91" spans="1:5" s="32" customFormat="1" ht="12.75">
      <c r="A91" s="9" t="s">
        <v>21</v>
      </c>
      <c r="B91" s="23">
        <v>21</v>
      </c>
      <c r="C91" s="23"/>
      <c r="D91" s="23">
        <v>6</v>
      </c>
      <c r="E91" s="23"/>
    </row>
    <row r="92" spans="1:5" s="32" customFormat="1" ht="12.75" customHeight="1">
      <c r="A92" s="9" t="s">
        <v>87</v>
      </c>
      <c r="B92" s="23">
        <v>31</v>
      </c>
      <c r="C92" s="23"/>
      <c r="D92" s="23">
        <v>2</v>
      </c>
      <c r="E92" s="23">
        <v>48</v>
      </c>
    </row>
    <row r="93" spans="1:5" s="32" customFormat="1" ht="12.75">
      <c r="A93" s="9" t="s">
        <v>88</v>
      </c>
      <c r="B93" s="23"/>
      <c r="C93" s="23"/>
      <c r="D93" s="23"/>
      <c r="E93" s="23">
        <v>330</v>
      </c>
    </row>
    <row r="94" spans="1:5" s="32" customFormat="1" ht="12.75">
      <c r="A94" s="9" t="s">
        <v>89</v>
      </c>
      <c r="B94" s="23"/>
      <c r="C94" s="23"/>
      <c r="D94" s="23"/>
      <c r="E94" s="23">
        <v>80</v>
      </c>
    </row>
    <row r="95" spans="1:5" s="32" customFormat="1" ht="12.75">
      <c r="A95" s="9" t="s">
        <v>94</v>
      </c>
      <c r="B95" s="23"/>
      <c r="C95" s="23"/>
      <c r="D95" s="23"/>
      <c r="E95" s="23">
        <v>703</v>
      </c>
    </row>
    <row r="96" spans="1:5" s="32" customFormat="1" ht="12.75">
      <c r="A96" s="9" t="s">
        <v>90</v>
      </c>
      <c r="B96" s="23">
        <v>52</v>
      </c>
      <c r="C96" s="23">
        <v>1</v>
      </c>
      <c r="D96" s="23"/>
      <c r="E96" s="23">
        <v>95</v>
      </c>
    </row>
    <row r="97" spans="1:5" s="32" customFormat="1" ht="12.75">
      <c r="A97" s="33"/>
      <c r="B97" s="23"/>
      <c r="C97" s="23"/>
      <c r="D97" s="23"/>
      <c r="E97" s="23"/>
    </row>
    <row r="98" spans="1:5" s="32" customFormat="1" ht="12.75" customHeight="1">
      <c r="A98" s="4" t="s">
        <v>86</v>
      </c>
      <c r="B98" s="22">
        <f>SUM(B99:B136)</f>
        <v>211</v>
      </c>
      <c r="C98" s="22">
        <f>SUM(C99:C136)</f>
        <v>231</v>
      </c>
      <c r="D98" s="22">
        <f>SUM(D99:D136)</f>
        <v>181</v>
      </c>
      <c r="E98" s="22">
        <f>SUM(E99:E136)</f>
        <v>453</v>
      </c>
    </row>
    <row r="99" spans="1:5" s="32" customFormat="1" ht="12.75" customHeight="1">
      <c r="A99" s="9" t="s">
        <v>103</v>
      </c>
      <c r="B99" s="34"/>
      <c r="C99" s="34"/>
      <c r="D99" s="34"/>
      <c r="E99" s="34">
        <v>83</v>
      </c>
    </row>
    <row r="100" spans="1:5" s="32" customFormat="1" ht="12.75" customHeight="1">
      <c r="A100" s="9" t="s">
        <v>3</v>
      </c>
      <c r="B100" s="23">
        <v>5</v>
      </c>
      <c r="C100" s="23">
        <v>2</v>
      </c>
      <c r="D100" s="23"/>
      <c r="E100" s="23"/>
    </row>
    <row r="101" spans="1:5" s="32" customFormat="1" ht="12.75">
      <c r="A101" s="9" t="s">
        <v>8</v>
      </c>
      <c r="B101" s="23">
        <v>7</v>
      </c>
      <c r="C101" s="23"/>
      <c r="D101" s="23"/>
      <c r="E101" s="23">
        <v>2</v>
      </c>
    </row>
    <row r="102" spans="1:5" s="32" customFormat="1" ht="12.75">
      <c r="A102" s="9" t="s">
        <v>95</v>
      </c>
      <c r="B102" s="23">
        <v>4</v>
      </c>
      <c r="C102" s="23"/>
      <c r="D102" s="23"/>
      <c r="E102" s="23"/>
    </row>
    <row r="103" spans="1:5" s="32" customFormat="1" ht="12.75">
      <c r="A103" s="9" t="s">
        <v>10</v>
      </c>
      <c r="B103" s="23"/>
      <c r="C103" s="25"/>
      <c r="D103" s="23">
        <v>16</v>
      </c>
      <c r="E103" s="25"/>
    </row>
    <row r="104" spans="1:5" s="32" customFormat="1" ht="12.75">
      <c r="A104" s="9" t="s">
        <v>105</v>
      </c>
      <c r="B104" s="23"/>
      <c r="C104" s="23"/>
      <c r="D104" s="23">
        <v>2</v>
      </c>
      <c r="E104" s="23"/>
    </row>
    <row r="105" spans="1:5" s="32" customFormat="1" ht="12.75">
      <c r="A105" s="9" t="s">
        <v>11</v>
      </c>
      <c r="B105" s="23">
        <v>50</v>
      </c>
      <c r="C105" s="23">
        <v>95</v>
      </c>
      <c r="D105" s="23">
        <v>7</v>
      </c>
      <c r="E105" s="23"/>
    </row>
    <row r="106" spans="1:5" s="32" customFormat="1" ht="12.75">
      <c r="A106" s="9" t="s">
        <v>12</v>
      </c>
      <c r="B106" s="23"/>
      <c r="C106" s="23"/>
      <c r="D106" s="23"/>
      <c r="E106" s="23">
        <v>12</v>
      </c>
    </row>
    <row r="107" spans="1:5" s="32" customFormat="1" ht="12.75">
      <c r="A107" s="9" t="s">
        <v>106</v>
      </c>
      <c r="B107" s="23"/>
      <c r="C107" s="23"/>
      <c r="D107" s="23"/>
      <c r="E107" s="23">
        <v>8</v>
      </c>
    </row>
    <row r="108" spans="1:5" s="32" customFormat="1" ht="12.75">
      <c r="A108" s="9" t="s">
        <v>13</v>
      </c>
      <c r="B108" s="23">
        <v>3</v>
      </c>
      <c r="C108" s="23"/>
      <c r="D108" s="23"/>
      <c r="E108" s="23"/>
    </row>
    <row r="109" spans="1:5" s="32" customFormat="1" ht="12.75">
      <c r="A109" s="9" t="s">
        <v>14</v>
      </c>
      <c r="B109" s="23"/>
      <c r="C109" s="23">
        <v>1</v>
      </c>
      <c r="D109" s="23"/>
      <c r="E109" s="23"/>
    </row>
    <row r="110" spans="1:5" s="32" customFormat="1" ht="12.75">
      <c r="A110" s="9" t="s">
        <v>15</v>
      </c>
      <c r="B110" s="23">
        <v>1</v>
      </c>
      <c r="C110" s="23"/>
      <c r="D110" s="23"/>
      <c r="E110" s="23"/>
    </row>
    <row r="111" spans="1:5" s="32" customFormat="1" ht="12.75">
      <c r="A111" s="9" t="s">
        <v>16</v>
      </c>
      <c r="B111" s="23">
        <v>2</v>
      </c>
      <c r="C111" s="23"/>
      <c r="D111" s="23">
        <v>1</v>
      </c>
      <c r="E111" s="23"/>
    </row>
    <row r="112" spans="1:5" s="32" customFormat="1" ht="12.75">
      <c r="A112" s="9" t="s">
        <v>101</v>
      </c>
      <c r="B112" s="23">
        <v>1</v>
      </c>
      <c r="C112" s="23"/>
      <c r="D112" s="23">
        <v>96</v>
      </c>
      <c r="E112" s="23"/>
    </row>
    <row r="113" spans="1:5" s="32" customFormat="1" ht="12.75">
      <c r="A113" s="9" t="s">
        <v>17</v>
      </c>
      <c r="B113" s="23">
        <v>10</v>
      </c>
      <c r="C113" s="23"/>
      <c r="D113" s="23"/>
      <c r="E113" s="23">
        <v>3</v>
      </c>
    </row>
    <row r="114" spans="1:5" s="32" customFormat="1" ht="12.75">
      <c r="A114" s="9" t="s">
        <v>18</v>
      </c>
      <c r="B114" s="23">
        <v>1</v>
      </c>
      <c r="C114" s="23"/>
      <c r="D114" s="23">
        <v>1</v>
      </c>
      <c r="E114" s="23">
        <v>1</v>
      </c>
    </row>
    <row r="115" spans="1:5" s="32" customFormat="1" ht="12.75">
      <c r="A115" s="9" t="s">
        <v>19</v>
      </c>
      <c r="B115" s="23">
        <v>6</v>
      </c>
      <c r="C115" s="23">
        <v>7</v>
      </c>
      <c r="D115" s="23"/>
      <c r="E115" s="23"/>
    </row>
    <row r="116" spans="1:5" s="32" customFormat="1" ht="12.75">
      <c r="A116" s="9" t="s">
        <v>112</v>
      </c>
      <c r="B116" s="23"/>
      <c r="C116" s="23"/>
      <c r="D116" s="23">
        <v>10</v>
      </c>
      <c r="E116" s="23"/>
    </row>
    <row r="117" spans="1:5" s="32" customFormat="1" ht="12.75">
      <c r="A117" s="9" t="s">
        <v>20</v>
      </c>
      <c r="B117" s="23"/>
      <c r="C117" s="23">
        <v>3</v>
      </c>
      <c r="D117" s="23">
        <v>2</v>
      </c>
      <c r="E117" s="23">
        <v>3</v>
      </c>
    </row>
    <row r="118" spans="1:5" s="32" customFormat="1" ht="12.75">
      <c r="A118" s="9" t="s">
        <v>107</v>
      </c>
      <c r="B118" s="23"/>
      <c r="C118" s="23"/>
      <c r="D118" s="23"/>
      <c r="E118" s="23">
        <v>136</v>
      </c>
    </row>
    <row r="119" spans="1:5" s="32" customFormat="1" ht="12.75">
      <c r="A119" s="9" t="s">
        <v>23</v>
      </c>
      <c r="B119" s="23">
        <v>2</v>
      </c>
      <c r="C119" s="23"/>
      <c r="D119" s="23"/>
      <c r="E119" s="23">
        <v>131</v>
      </c>
    </row>
    <row r="120" spans="1:5" s="32" customFormat="1" ht="12.75">
      <c r="A120" s="9" t="s">
        <v>114</v>
      </c>
      <c r="B120" s="23"/>
      <c r="C120" s="23">
        <v>6</v>
      </c>
      <c r="D120" s="23"/>
      <c r="E120" s="23">
        <v>24</v>
      </c>
    </row>
    <row r="121" spans="1:5" s="32" customFormat="1" ht="12.75">
      <c r="A121" s="9" t="s">
        <v>102</v>
      </c>
      <c r="B121" s="23">
        <v>4</v>
      </c>
      <c r="C121" s="23">
        <v>4</v>
      </c>
      <c r="D121" s="23"/>
      <c r="E121" s="23"/>
    </row>
    <row r="122" spans="1:5" s="32" customFormat="1" ht="12.75">
      <c r="A122" s="9" t="s">
        <v>24</v>
      </c>
      <c r="B122" s="23"/>
      <c r="C122" s="23">
        <v>2</v>
      </c>
      <c r="D122" s="23"/>
      <c r="E122" s="23"/>
    </row>
    <row r="123" spans="1:5" s="32" customFormat="1" ht="12.75">
      <c r="A123" s="9" t="s">
        <v>113</v>
      </c>
      <c r="B123" s="23">
        <v>1</v>
      </c>
      <c r="C123" s="23"/>
      <c r="D123" s="23"/>
      <c r="E123" s="23"/>
    </row>
    <row r="124" spans="1:5" s="32" customFormat="1" ht="12.75">
      <c r="A124" s="9" t="s">
        <v>25</v>
      </c>
      <c r="B124" s="23">
        <v>91</v>
      </c>
      <c r="C124" s="23">
        <v>2</v>
      </c>
      <c r="D124" s="23"/>
      <c r="E124" s="23">
        <v>1</v>
      </c>
    </row>
    <row r="125" spans="1:5" s="32" customFormat="1" ht="12.75">
      <c r="A125" s="9" t="s">
        <v>26</v>
      </c>
      <c r="B125" s="23"/>
      <c r="C125" s="23">
        <v>106</v>
      </c>
      <c r="D125" s="23">
        <v>29</v>
      </c>
      <c r="E125" s="23"/>
    </row>
    <row r="126" spans="1:5" s="32" customFormat="1" ht="12.75">
      <c r="A126" s="9" t="s">
        <v>27</v>
      </c>
      <c r="B126" s="25">
        <v>2</v>
      </c>
      <c r="C126" s="25">
        <v>1</v>
      </c>
      <c r="D126" s="25"/>
      <c r="E126" s="25">
        <v>1</v>
      </c>
    </row>
    <row r="127" spans="1:5" s="32" customFormat="1" ht="12.75">
      <c r="A127" s="10" t="s">
        <v>57</v>
      </c>
      <c r="B127" s="25"/>
      <c r="C127" s="25"/>
      <c r="D127" s="25"/>
      <c r="E127" s="25">
        <v>48</v>
      </c>
    </row>
    <row r="128" spans="1:5" s="32" customFormat="1" ht="12.75">
      <c r="A128" s="10" t="s">
        <v>109</v>
      </c>
      <c r="B128" s="25"/>
      <c r="C128" s="25"/>
      <c r="D128" s="25">
        <v>5</v>
      </c>
      <c r="E128" s="25"/>
    </row>
    <row r="129" spans="1:5" s="32" customFormat="1" ht="12.75">
      <c r="A129" s="10" t="s">
        <v>120</v>
      </c>
      <c r="B129" s="25">
        <v>1</v>
      </c>
      <c r="C129" s="25"/>
      <c r="D129" s="25"/>
      <c r="E129" s="25"/>
    </row>
    <row r="130" spans="1:5" s="32" customFormat="1" ht="12.75">
      <c r="A130" s="10" t="s">
        <v>125</v>
      </c>
      <c r="B130" s="25">
        <v>5</v>
      </c>
      <c r="C130" s="25"/>
      <c r="D130" s="25"/>
      <c r="E130" s="25"/>
    </row>
    <row r="131" spans="1:5" s="32" customFormat="1" ht="12.75">
      <c r="A131" s="10" t="s">
        <v>119</v>
      </c>
      <c r="B131" s="25">
        <v>1</v>
      </c>
      <c r="C131" s="25"/>
      <c r="D131" s="25"/>
      <c r="E131" s="25"/>
    </row>
    <row r="132" spans="1:5" s="32" customFormat="1" ht="12.75">
      <c r="A132" s="10" t="s">
        <v>60</v>
      </c>
      <c r="B132" s="25"/>
      <c r="C132" s="25"/>
      <c r="D132" s="25">
        <v>12</v>
      </c>
      <c r="E132" s="25"/>
    </row>
    <row r="133" spans="1:5" s="32" customFormat="1" ht="12.75">
      <c r="A133" s="10" t="s">
        <v>61</v>
      </c>
      <c r="B133" s="25">
        <v>5</v>
      </c>
      <c r="C133" s="25">
        <v>2</v>
      </c>
      <c r="D133" s="25"/>
      <c r="E133" s="25"/>
    </row>
    <row r="134" spans="1:5" s="14" customFormat="1" ht="12.75">
      <c r="A134" s="10" t="s">
        <v>117</v>
      </c>
      <c r="B134" s="25">
        <v>2</v>
      </c>
      <c r="C134" s="25"/>
      <c r="D134" s="25"/>
      <c r="E134" s="25"/>
    </row>
    <row r="135" spans="1:5" s="14" customFormat="1" ht="12.75">
      <c r="A135" s="10" t="s">
        <v>126</v>
      </c>
      <c r="B135" s="25">
        <v>5</v>
      </c>
      <c r="C135" s="25"/>
      <c r="D135" s="25"/>
      <c r="E135" s="25"/>
    </row>
    <row r="136" spans="1:5" s="14" customFormat="1" ht="12.75">
      <c r="A136" s="10" t="s">
        <v>118</v>
      </c>
      <c r="B136" s="25">
        <v>2</v>
      </c>
      <c r="C136" s="25"/>
      <c r="D136" s="25"/>
      <c r="E136" s="25"/>
    </row>
    <row r="137" spans="1:5" ht="9" customHeight="1">
      <c r="A137" s="2"/>
      <c r="B137" s="29"/>
      <c r="C137" s="29"/>
      <c r="D137" s="29"/>
      <c r="E137" s="30"/>
    </row>
    <row r="138" spans="2:5" ht="9" customHeight="1">
      <c r="B138" s="24"/>
      <c r="C138" s="24"/>
      <c r="D138" s="24"/>
      <c r="E138" s="25"/>
    </row>
    <row r="139" spans="1:5" ht="12.75" customHeight="1">
      <c r="A139" s="4" t="s">
        <v>91</v>
      </c>
      <c r="B139" s="31">
        <f>SUM(B9,B31,B53,B68,B75,B81,B90,B98)</f>
        <v>1216</v>
      </c>
      <c r="C139" s="31">
        <f>SUM(C9,C31,C53,C68,C75,C81,C90,C98)</f>
        <v>353</v>
      </c>
      <c r="D139" s="31">
        <f>SUM(D9,D31,D53,D68,D75,D81,D90,D98)</f>
        <v>544</v>
      </c>
      <c r="E139" s="31">
        <f>SUM(E9,E31,E53,E68,E75,E81,E90,E98)</f>
        <v>1894</v>
      </c>
    </row>
    <row r="140" spans="1:5" ht="9" customHeight="1">
      <c r="A140" s="2"/>
      <c r="B140" s="19"/>
      <c r="C140" s="2"/>
      <c r="D140" s="2"/>
      <c r="E140" s="13"/>
    </row>
    <row r="142" spans="1:5" ht="36" customHeight="1">
      <c r="A142" s="37" t="s">
        <v>127</v>
      </c>
      <c r="B142" s="37"/>
      <c r="C142" s="37"/>
      <c r="D142" s="37"/>
      <c r="E142" s="37"/>
    </row>
    <row r="143" ht="12.75">
      <c r="A143" s="18"/>
    </row>
    <row r="144" ht="12.75">
      <c r="A144" s="7" t="s">
        <v>131</v>
      </c>
    </row>
    <row r="146" ht="12.75">
      <c r="E146" s="35"/>
    </row>
  </sheetData>
  <sheetProtection/>
  <mergeCells count="4">
    <mergeCell ref="A1:E1"/>
    <mergeCell ref="A2:E2"/>
    <mergeCell ref="A142:E142"/>
    <mergeCell ref="C5:E5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DGPL-UNAM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Maquina_5</dc:creator>
  <cp:keywords/>
  <dc:description/>
  <cp:lastModifiedBy>admin</cp:lastModifiedBy>
  <cp:lastPrinted>2010-06-29T21:13:14Z</cp:lastPrinted>
  <dcterms:created xsi:type="dcterms:W3CDTF">2007-05-14T23:35:19Z</dcterms:created>
  <dcterms:modified xsi:type="dcterms:W3CDTF">2010-08-18T19:28:48Z</dcterms:modified>
  <cp:category/>
  <cp:version/>
  <cp:contentType/>
  <cp:contentStatus/>
</cp:coreProperties>
</file>