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tigüedad edad" sheetId="1" r:id="rId1"/>
  </sheets>
  <externalReferences>
    <externalReference r:id="rId4"/>
    <externalReference r:id="rId5"/>
  </externalReferences>
  <definedNames>
    <definedName name="_xlnm.Print_Area" localSheetId="0">'antigüedad edad'!$A$1:$L$51</definedName>
    <definedName name="DATABASE" localSheetId="0">'[1]paxprog'!#REF!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<sst xmlns="http://schemas.openxmlformats.org/spreadsheetml/2006/main" count="29" uniqueCount="29">
  <si>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Nómina de la quincena 03 de 2011, Dirección General de Personal, UNAM.</t>
  </si>
  <si>
    <t>Total</t>
  </si>
  <si>
    <t>Más de 70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</si>
  <si>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</si>
  <si>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</si>
  <si>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</si>
  <si>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</si>
  <si>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</si>
  <si>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</si>
  <si>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</si>
  <si>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</si>
  <si>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</si>
  <si>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</si>
  <si>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</si>
  <si>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</si>
  <si>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</si>
  <si>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</si>
  <si>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</si>
  <si>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</si>
  <si>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</si>
  <si>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</si>
  <si>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</si>
  <si>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</si>
  <si>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</si>
  <si>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</si>
  <si>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</si>
  <si>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</si>
  <si>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2011</t>
  </si>
  <si>
    <t>UNAM. PERSONAL ACADÉMICO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</si>
</sst>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4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0" fontId="20" fillId="0" borderId="0" xfId="0" applyFont="1" applyFill="1" applyAlignment="1">
      <alignment/>
    </xf>
    <xf numFmtId="2" fontId="19" fillId="0" borderId="0" xfId="53" applyNumberFormat="1" applyFont="1" applyFill="1">
      <alignment/>
      <protection/>
    </xf>
    <xf numFmtId="1" fontId="19" fillId="0" borderId="0" xfId="53" applyNumberFormat="1" applyFont="1" applyFill="1">
      <alignment/>
      <protection/>
    </xf>
    <xf numFmtId="1" fontId="19" fillId="0" borderId="0" xfId="0" applyNumberFormat="1" applyFont="1" applyFill="1" applyAlignment="1">
      <alignment/>
    </xf>
    <xf numFmtId="164" fontId="19" fillId="0" borderId="0" xfId="53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19" fillId="0" borderId="0" xfId="53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21" fillId="0" borderId="0" xfId="53" applyFont="1" applyFill="1">
      <alignment/>
      <protection/>
    </xf>
    <xf numFmtId="2" fontId="19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1" fontId="0" fillId="0" borderId="0" xfId="0" applyNumberFormat="1" applyAlignment="1">
      <alignment/>
    </xf>
    <xf numFmtId="165" fontId="19" fillId="0" borderId="0" xfId="53" applyNumberFormat="1" applyFont="1">
      <alignment/>
      <protection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53" applyNumberFormat="1" applyFont="1" quotePrefix="1">
      <alignment/>
      <protection/>
    </xf>
    <xf numFmtId="0" fontId="19" fillId="0" borderId="0" xfId="53" applyFont="1" applyFill="1" applyBorder="1">
      <alignment/>
      <protection/>
    </xf>
    <xf numFmtId="2" fontId="19" fillId="0" borderId="0" xfId="53" applyNumberFormat="1" applyFont="1" quotePrefix="1">
      <alignment/>
      <protection/>
    </xf>
    <xf numFmtId="0" fontId="19" fillId="0" borderId="0" xfId="0" applyFont="1" applyFill="1" applyBorder="1" applyAlignment="1">
      <alignment/>
    </xf>
    <xf numFmtId="3" fontId="19" fillId="0" borderId="0" xfId="53" applyNumberFormat="1" applyFont="1">
      <alignment/>
      <protection/>
    </xf>
    <xf numFmtId="0" fontId="21" fillId="0" borderId="0" xfId="53" applyFont="1">
      <alignment/>
      <protection/>
    </xf>
    <xf numFmtId="2" fontId="19" fillId="0" borderId="0" xfId="0" applyNumberFormat="1" applyFont="1" applyAlignment="1">
      <alignment/>
    </xf>
    <xf numFmtId="0" fontId="19" fillId="0" borderId="0" xfId="53" applyFont="1" quotePrefix="1">
      <alignment/>
      <protection/>
    </xf>
    <xf numFmtId="16" fontId="19" fillId="0" borderId="0" xfId="53" applyNumberFormat="1" applyFont="1" quotePrefix="1">
      <alignment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graf_rh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18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225"/>
          <c:w val="0.963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edad'!$A$6:$A$16</c:f>
              <c:strCache/>
            </c:strRef>
          </c:cat>
          <c:val>
            <c:numRef>
              <c:f>'antigüedad edad'!$C$6:$C$16</c:f>
              <c:numCache/>
            </c:numRef>
          </c:val>
        </c:ser>
        <c:gapWidth val="83"/>
        <c:axId val="42054905"/>
        <c:axId val="42949826"/>
      </c:barChart>
      <c:cat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49826"/>
        <c:crosses val="autoZero"/>
        <c:auto val="0"/>
        <c:lblOffset val="100"/>
        <c:tickLblSkip val="1"/>
        <c:noMultiLvlLbl val="0"/>
      </c:catAx>
      <c:valAx>
        <c:axId val="4294982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9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075"/>
          <c:w val="0.959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edad'!$G$33:$G$43</c:f>
              <c:strCache/>
            </c:strRef>
          </c:cat>
          <c:val>
            <c:numRef>
              <c:f>'antigüedad edad'!$I$33:$I$43</c:f>
              <c:numCache/>
            </c:numRef>
          </c:val>
        </c:ser>
        <c:gapWidth val="83"/>
        <c:axId val="51004115"/>
        <c:axId val="56383852"/>
      </c:bar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(Años cumplidos)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 val="autoZero"/>
        <c:auto val="0"/>
        <c:lblOffset val="100"/>
        <c:tickLblSkip val="1"/>
        <c:noMultiLvlLbl val="0"/>
      </c:catAx>
      <c:valAx>
        <c:axId val="563838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104775</xdr:rowOff>
    </xdr:from>
    <xdr:to>
      <xdr:col>6</xdr:col>
      <xdr:colOff>742950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0" y="428625"/>
        <a:ext cx="53149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27</xdr:row>
      <xdr:rowOff>57150</xdr:rowOff>
    </xdr:from>
    <xdr:to>
      <xdr:col>11</xdr:col>
      <xdr:colOff>742950</xdr:colOff>
      <xdr:row>50</xdr:row>
      <xdr:rowOff>85725</xdr:rowOff>
    </xdr:to>
    <xdr:graphicFrame>
      <xdr:nvGraphicFramePr>
        <xdr:cNvPr id="3" name="Chart 3"/>
        <xdr:cNvGraphicFramePr/>
      </xdr:nvGraphicFramePr>
      <xdr:xfrm>
        <a:off x="3810000" y="4429125"/>
        <a:ext cx="5314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42</xdr:row>
      <xdr:rowOff>0</xdr:rowOff>
    </xdr:from>
    <xdr:to>
      <xdr:col>2</xdr:col>
      <xdr:colOff>209550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38100" y="6800850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" customWidth="1"/>
    <col min="4" max="16384" width="11.421875" style="1" customWidth="1"/>
  </cols>
  <sheetData>
    <row r="1" spans="1:12" ht="12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12.75">
      <c r="A3" s="20"/>
      <c r="B3" s="20"/>
      <c r="J3" s="12"/>
    </row>
    <row r="4" spans="1:10" ht="12.75">
      <c r="A4" s="20"/>
      <c r="B4" s="20"/>
      <c r="J4" s="12"/>
    </row>
    <row r="5" spans="1:12" ht="12.75">
      <c r="A5" s="26" t="s">
        <v>26</v>
      </c>
      <c r="J5" s="12"/>
      <c r="K5" s="14"/>
      <c r="L5" s="16"/>
    </row>
    <row r="6" spans="1:12" ht="12.75">
      <c r="A6" s="1" t="s">
        <v>25</v>
      </c>
      <c r="B6" s="14">
        <v>6126</v>
      </c>
      <c r="C6" s="21">
        <f>+B6/B$17*100</f>
        <v>16.935751409930333</v>
      </c>
      <c r="D6" s="23">
        <f>+C6/C$17*100</f>
        <v>16.935751409930333</v>
      </c>
      <c r="J6" s="27"/>
      <c r="K6" s="14"/>
      <c r="L6" s="16"/>
    </row>
    <row r="7" spans="1:12" ht="12.75">
      <c r="A7" s="29" t="s">
        <v>24</v>
      </c>
      <c r="B7" s="14">
        <v>4110</v>
      </c>
      <c r="C7" s="21">
        <f>+B7/B$17*100</f>
        <v>11.362379741236316</v>
      </c>
      <c r="D7" s="23">
        <f>+C7/C$17*100</f>
        <v>11.362379741236316</v>
      </c>
      <c r="J7" s="27"/>
      <c r="K7" s="14"/>
      <c r="L7" s="16"/>
    </row>
    <row r="8" spans="1:12" ht="12.75">
      <c r="A8" s="28" t="s">
        <v>23</v>
      </c>
      <c r="B8" s="14">
        <v>3136</v>
      </c>
      <c r="C8" s="21">
        <f>+B8/B$17*100</f>
        <v>8.669689262412916</v>
      </c>
      <c r="D8" s="23">
        <f>+C8/C$17*100</f>
        <v>8.669689262412916</v>
      </c>
      <c r="J8" s="27"/>
      <c r="K8" s="14"/>
      <c r="L8" s="16"/>
    </row>
    <row r="9" spans="1:12" ht="12.75">
      <c r="A9" s="28" t="s">
        <v>22</v>
      </c>
      <c r="B9" s="14">
        <v>2890</v>
      </c>
      <c r="C9" s="21">
        <f>+B9/B$17*100</f>
        <v>7.989605219506801</v>
      </c>
      <c r="D9" s="23">
        <f>+C9/C$17*100</f>
        <v>7.989605219506801</v>
      </c>
      <c r="J9" s="27"/>
      <c r="K9" s="14"/>
      <c r="L9" s="16"/>
    </row>
    <row r="10" spans="1:12" ht="12.75">
      <c r="A10" s="28" t="s">
        <v>21</v>
      </c>
      <c r="B10" s="14">
        <v>2949</v>
      </c>
      <c r="C10" s="21">
        <f>+B10/B$17*100</f>
        <v>8.152714807033064</v>
      </c>
      <c r="D10" s="23">
        <f>+C10/C$17*100</f>
        <v>8.152714807033064</v>
      </c>
      <c r="I10" s="20"/>
      <c r="J10" s="27"/>
      <c r="K10" s="14"/>
      <c r="L10" s="16"/>
    </row>
    <row r="11" spans="1:12" ht="12.75">
      <c r="A11" s="28" t="s">
        <v>20</v>
      </c>
      <c r="B11" s="14">
        <v>3033</v>
      </c>
      <c r="C11" s="21">
        <f>+B11/B$17*100</f>
        <v>8.384938626561981</v>
      </c>
      <c r="D11" s="23">
        <f>+C11/C$17*100</f>
        <v>8.384938626561981</v>
      </c>
      <c r="I11" s="20"/>
      <c r="J11" s="27"/>
      <c r="K11" s="14"/>
      <c r="L11" s="16"/>
    </row>
    <row r="12" spans="1:12" ht="12.75">
      <c r="A12" s="28" t="s">
        <v>19</v>
      </c>
      <c r="B12" s="14">
        <v>2712</v>
      </c>
      <c r="C12" s="21">
        <f>+B12/B$17*100</f>
        <v>7.497511887647905</v>
      </c>
      <c r="D12" s="23">
        <f>+C12/C$17*100</f>
        <v>7.497511887647905</v>
      </c>
      <c r="I12" s="20"/>
      <c r="J12" s="27"/>
      <c r="K12" s="14"/>
      <c r="L12" s="16"/>
    </row>
    <row r="13" spans="1:12" ht="12.75">
      <c r="A13" s="28" t="s">
        <v>18</v>
      </c>
      <c r="B13" s="14">
        <v>1967</v>
      </c>
      <c r="C13" s="21">
        <f>+B13/B$17*100</f>
        <v>5.437907773968815</v>
      </c>
      <c r="D13" s="23">
        <f>+C13/C$17*100</f>
        <v>5.437907773968815</v>
      </c>
      <c r="I13" s="20"/>
      <c r="J13" s="27"/>
      <c r="K13" s="14"/>
      <c r="L13" s="16"/>
    </row>
    <row r="14" spans="1:12" ht="12.75">
      <c r="A14" s="28" t="s">
        <v>17</v>
      </c>
      <c r="B14" s="14">
        <v>1898</v>
      </c>
      <c r="C14" s="21">
        <f>+B14/B$17*100</f>
        <v>5.247152493641491</v>
      </c>
      <c r="D14" s="23">
        <f>+C14/C$17*100</f>
        <v>5.247152493641491</v>
      </c>
      <c r="I14" s="20"/>
      <c r="J14" s="27"/>
      <c r="K14" s="14"/>
      <c r="L14" s="16"/>
    </row>
    <row r="15" spans="1:12" ht="12.75">
      <c r="A15" s="28" t="s">
        <v>16</v>
      </c>
      <c r="B15" s="14">
        <v>1713</v>
      </c>
      <c r="C15" s="21">
        <f>+B15/B$17*100</f>
        <v>4.735707176821851</v>
      </c>
      <c r="D15" s="23">
        <f>+C15/C$17*100</f>
        <v>4.735707176821851</v>
      </c>
      <c r="I15" s="20"/>
      <c r="J15" s="27"/>
      <c r="K15" s="14"/>
      <c r="L15" s="16"/>
    </row>
    <row r="16" spans="1:12" ht="12.75">
      <c r="A16" s="1" t="s">
        <v>15</v>
      </c>
      <c r="B16" s="14">
        <v>5638</v>
      </c>
      <c r="C16" s="21">
        <f>+B16/B$17*100</f>
        <v>15.586641601238526</v>
      </c>
      <c r="D16" s="23">
        <f>+C16/C$17*100</f>
        <v>15.586641601238526</v>
      </c>
      <c r="I16" s="20"/>
      <c r="J16" s="19"/>
      <c r="K16" s="19"/>
      <c r="L16" s="19"/>
    </row>
    <row r="17" spans="2:12" ht="12.75">
      <c r="B17" s="25">
        <f>SUM(B6:B16)</f>
        <v>36172</v>
      </c>
      <c r="C17" s="21">
        <f>+B17/B$17*100</f>
        <v>100</v>
      </c>
      <c r="D17" s="15"/>
      <c r="I17" s="20"/>
      <c r="J17" s="19"/>
      <c r="K17" s="19"/>
      <c r="L17" s="19"/>
    </row>
    <row r="18" spans="2:12" ht="12.75">
      <c r="B18" s="17"/>
      <c r="C18" s="23"/>
      <c r="I18" s="20"/>
      <c r="J18" s="19"/>
      <c r="K18" s="19"/>
      <c r="L18" s="19"/>
    </row>
    <row r="19" spans="2:12" ht="12.75">
      <c r="B19" s="17"/>
      <c r="C19" s="23"/>
      <c r="I19" s="20"/>
      <c r="J19" s="19"/>
      <c r="K19" s="19"/>
      <c r="L19" s="19"/>
    </row>
    <row r="20" spans="2:12" ht="12.75">
      <c r="B20" s="25"/>
      <c r="C20" s="23"/>
      <c r="I20" s="20"/>
      <c r="J20" s="19"/>
      <c r="K20" s="19"/>
      <c r="L20" s="19"/>
    </row>
    <row r="21" spans="2:12" ht="12.75">
      <c r="B21" s="25"/>
      <c r="C21" s="23"/>
      <c r="I21" s="20"/>
      <c r="J21" s="19"/>
      <c r="K21" s="19"/>
      <c r="L21" s="19"/>
    </row>
    <row r="22" spans="2:12" ht="12.75">
      <c r="B22" s="25"/>
      <c r="C22" s="23"/>
      <c r="I22" s="20"/>
      <c r="J22" s="19"/>
      <c r="K22" s="19"/>
      <c r="L22" s="19"/>
    </row>
    <row r="23" spans="2:12" ht="12.75"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5" spans="5:12" ht="12.75">
      <c r="E25" s="14"/>
      <c r="F25" s="16"/>
      <c r="J25" s="19"/>
      <c r="K25" s="19"/>
      <c r="L25" s="19"/>
    </row>
    <row r="26" spans="5:12" ht="12.75">
      <c r="E26" s="14"/>
      <c r="F26" s="16"/>
      <c r="G26" s="15"/>
      <c r="J26" s="19"/>
      <c r="K26" s="19"/>
      <c r="L26" s="19"/>
    </row>
    <row r="27" spans="5:12" ht="12.75">
      <c r="E27" s="14"/>
      <c r="F27" s="16"/>
      <c r="K27" s="19"/>
      <c r="L27" s="19"/>
    </row>
    <row r="28" spans="5:12" ht="12.75">
      <c r="E28" s="14"/>
      <c r="F28" s="16"/>
      <c r="K28" s="19"/>
      <c r="L28" s="19"/>
    </row>
    <row r="29" spans="5:12" ht="12.75">
      <c r="E29" s="14"/>
      <c r="F29" s="16"/>
      <c r="K29" s="19"/>
      <c r="L29" s="19"/>
    </row>
    <row r="30" spans="5:12" ht="12.75">
      <c r="E30" s="14"/>
      <c r="F30" s="16"/>
      <c r="K30" s="19"/>
      <c r="L30" s="19"/>
    </row>
    <row r="31" spans="5:12" ht="12.75">
      <c r="E31" s="14"/>
      <c r="F31" s="16"/>
      <c r="K31" s="19"/>
      <c r="L31" s="19"/>
    </row>
    <row r="32" spans="5:12" ht="12.75">
      <c r="E32" s="14"/>
      <c r="F32" s="16"/>
      <c r="G32" s="26" t="s">
        <v>14</v>
      </c>
      <c r="H32" s="25"/>
      <c r="K32" s="19"/>
      <c r="L32" s="19"/>
    </row>
    <row r="33" spans="5:12" ht="12.75">
      <c r="E33" s="14"/>
      <c r="F33" s="16"/>
      <c r="G33" s="1" t="s">
        <v>13</v>
      </c>
      <c r="H33" s="14">
        <v>783</v>
      </c>
      <c r="I33" s="21">
        <f>+H33/H$44*100</f>
        <v>2.164657746323123</v>
      </c>
      <c r="J33" s="23"/>
      <c r="K33" s="19"/>
      <c r="L33" s="19"/>
    </row>
    <row r="34" spans="5:12" ht="12.75">
      <c r="E34" s="14"/>
      <c r="F34" s="16"/>
      <c r="G34" s="1" t="s">
        <v>12</v>
      </c>
      <c r="H34" s="14">
        <v>2339</v>
      </c>
      <c r="I34" s="21">
        <f>+H34/H$44*100</f>
        <v>6.466327546168308</v>
      </c>
      <c r="J34" s="23"/>
      <c r="K34" s="19"/>
      <c r="L34" s="19"/>
    </row>
    <row r="35" spans="5:12" ht="12.75">
      <c r="E35" s="14"/>
      <c r="F35" s="16"/>
      <c r="G35" s="1" t="s">
        <v>11</v>
      </c>
      <c r="H35" s="14">
        <v>3349</v>
      </c>
      <c r="I35" s="21">
        <f>+H35/H$44*100</f>
        <v>9.258542519075528</v>
      </c>
      <c r="J35" s="23"/>
      <c r="K35" s="19"/>
      <c r="L35" s="19"/>
    </row>
    <row r="36" spans="7:10" s="20" customFormat="1" ht="12.75">
      <c r="G36" s="1" t="s">
        <v>10</v>
      </c>
      <c r="H36" s="14">
        <v>4211</v>
      </c>
      <c r="I36" s="21">
        <f>+H36/H$44*100</f>
        <v>11.641601238527038</v>
      </c>
      <c r="J36" s="23"/>
    </row>
    <row r="37" spans="7:18" s="20" customFormat="1" ht="12.75">
      <c r="G37" s="1" t="s">
        <v>9</v>
      </c>
      <c r="H37" s="14">
        <v>4584</v>
      </c>
      <c r="I37" s="21">
        <f>+H37/H$44*100</f>
        <v>12.672785580006634</v>
      </c>
      <c r="J37" s="23"/>
      <c r="R37" s="20" t="s">
        <v>8</v>
      </c>
    </row>
    <row r="38" spans="7:10" s="20" customFormat="1" ht="12.75">
      <c r="G38" s="1" t="s">
        <v>7</v>
      </c>
      <c r="H38" s="14">
        <v>5026</v>
      </c>
      <c r="I38" s="21">
        <f>+H38/H$44*100</f>
        <v>13.894725201813557</v>
      </c>
      <c r="J38" s="23"/>
    </row>
    <row r="39" spans="2:10" s="20" customFormat="1" ht="12.75">
      <c r="B39" s="17"/>
      <c r="G39" s="1" t="s">
        <v>6</v>
      </c>
      <c r="H39" s="14">
        <v>5427</v>
      </c>
      <c r="I39" s="21">
        <f>+H39/H$44*100</f>
        <v>15.003317483136128</v>
      </c>
      <c r="J39" s="23"/>
    </row>
    <row r="40" spans="2:10" s="20" customFormat="1" ht="12.75">
      <c r="B40" s="17"/>
      <c r="G40" s="1" t="s">
        <v>5</v>
      </c>
      <c r="H40" s="14">
        <v>4454</v>
      </c>
      <c r="I40" s="21">
        <f>+H40/H$44*100</f>
        <v>12.313391573592835</v>
      </c>
      <c r="J40" s="23"/>
    </row>
    <row r="41" spans="2:10" s="20" customFormat="1" ht="12.75">
      <c r="B41" s="17"/>
      <c r="G41" s="1" t="s">
        <v>4</v>
      </c>
      <c r="H41" s="14">
        <v>2909</v>
      </c>
      <c r="I41" s="21">
        <f>+H41/H$44*100</f>
        <v>8.042132035828818</v>
      </c>
      <c r="J41" s="23"/>
    </row>
    <row r="42" spans="1:10" s="20" customFormat="1" ht="12.75">
      <c r="A42" s="24"/>
      <c r="B42" s="17"/>
      <c r="C42" s="24"/>
      <c r="G42" s="1" t="s">
        <v>3</v>
      </c>
      <c r="H42" s="14">
        <v>1678</v>
      </c>
      <c r="I42" s="21">
        <f>+H42/H$44*100</f>
        <v>4.638947252018136</v>
      </c>
      <c r="J42" s="23"/>
    </row>
    <row r="43" spans="1:10" s="20" customFormat="1" ht="12.75">
      <c r="A43" s="24"/>
      <c r="B43" s="17"/>
      <c r="C43" s="24"/>
      <c r="G43" s="1" t="s">
        <v>2</v>
      </c>
      <c r="H43" s="14">
        <v>1412</v>
      </c>
      <c r="I43" s="21">
        <f>+H43/H$44*100</f>
        <v>3.903571823509897</v>
      </c>
      <c r="J43" s="23"/>
    </row>
    <row r="44" spans="1:10" ht="12.75">
      <c r="A44" s="22"/>
      <c r="B44" s="17"/>
      <c r="C44" s="22"/>
      <c r="G44" s="20" t="s">
        <v>1</v>
      </c>
      <c r="H44" s="17">
        <f>SUM(H33:H43)</f>
        <v>36172</v>
      </c>
      <c r="I44" s="21">
        <f>+H44/H$44*100</f>
        <v>100</v>
      </c>
      <c r="J44" s="15"/>
    </row>
    <row r="45" spans="2:10" ht="12.75">
      <c r="B45" s="17"/>
      <c r="G45" s="20"/>
      <c r="H45" s="17"/>
      <c r="I45" s="20"/>
      <c r="J45" s="20"/>
    </row>
    <row r="46" spans="2:10" ht="12.75">
      <c r="B46" s="17"/>
      <c r="G46" s="20"/>
      <c r="H46" s="20"/>
      <c r="I46" s="20"/>
      <c r="J46" s="20"/>
    </row>
    <row r="47" ht="12.75">
      <c r="B47" s="17"/>
    </row>
    <row r="48" ht="12.75">
      <c r="B48" s="17"/>
    </row>
    <row r="49" spans="2:3" ht="12.75">
      <c r="B49" s="17"/>
      <c r="C49" s="19"/>
    </row>
    <row r="50" ht="12.75">
      <c r="C50" s="19"/>
    </row>
    <row r="51" spans="1:2" ht="12.75">
      <c r="A51" s="18" t="s">
        <v>0</v>
      </c>
      <c r="B51" s="17"/>
    </row>
    <row r="52" ht="12.75">
      <c r="B52" s="17"/>
    </row>
    <row r="53" ht="12.75">
      <c r="B53" s="13"/>
    </row>
    <row r="58" spans="1:6" ht="12.75">
      <c r="A58" s="13"/>
      <c r="B58" s="17"/>
      <c r="C58" s="12"/>
      <c r="E58" s="14"/>
      <c r="F58" s="16"/>
    </row>
    <row r="59" spans="1:6" ht="12.75">
      <c r="A59" s="13"/>
      <c r="B59" s="17"/>
      <c r="C59" s="12"/>
      <c r="E59" s="14"/>
      <c r="F59" s="16"/>
    </row>
    <row r="60" spans="1:6" ht="12.75">
      <c r="A60" s="13"/>
      <c r="B60" s="17"/>
      <c r="C60" s="12"/>
      <c r="E60" s="14"/>
      <c r="F60" s="16"/>
    </row>
    <row r="61" spans="1:6" ht="12.75">
      <c r="A61" s="13"/>
      <c r="B61" s="17"/>
      <c r="C61" s="12"/>
      <c r="E61" s="14"/>
      <c r="F61" s="16"/>
    </row>
    <row r="62" spans="1:6" ht="12.75">
      <c r="A62" s="13"/>
      <c r="B62" s="17"/>
      <c r="C62" s="12"/>
      <c r="E62" s="14"/>
      <c r="F62" s="16"/>
    </row>
    <row r="63" spans="1:6" ht="12.75">
      <c r="A63" s="13"/>
      <c r="B63" s="17"/>
      <c r="C63" s="12"/>
      <c r="E63" s="14"/>
      <c r="F63" s="16"/>
    </row>
    <row r="64" spans="2:3" ht="12.75">
      <c r="B64" s="13"/>
      <c r="C64" s="15"/>
    </row>
    <row r="69" spans="1:6" ht="12.75">
      <c r="A69" s="13"/>
      <c r="B69" s="14"/>
      <c r="C69" s="12"/>
      <c r="E69" s="14"/>
      <c r="F69" s="14"/>
    </row>
    <row r="70" spans="1:6" ht="12.75">
      <c r="A70" s="13"/>
      <c r="B70" s="14"/>
      <c r="C70" s="12"/>
      <c r="E70" s="14"/>
      <c r="F70" s="14"/>
    </row>
    <row r="71" spans="1:6" ht="12.75">
      <c r="A71" s="13"/>
      <c r="B71" s="14"/>
      <c r="C71" s="12"/>
      <c r="E71" s="14"/>
      <c r="F71" s="14"/>
    </row>
    <row r="72" spans="1:6" ht="12.75">
      <c r="A72" s="13"/>
      <c r="B72" s="14"/>
      <c r="C72" s="12"/>
      <c r="E72" s="14"/>
      <c r="F72" s="14"/>
    </row>
    <row r="73" spans="1:6" ht="12.75">
      <c r="A73" s="13"/>
      <c r="B73" s="14"/>
      <c r="C73" s="12"/>
      <c r="E73" s="14"/>
      <c r="F73" s="14"/>
    </row>
    <row r="74" spans="1:6" ht="12.75">
      <c r="A74" s="13"/>
      <c r="B74" s="14"/>
      <c r="C74" s="12"/>
      <c r="E74" s="14"/>
      <c r="F74" s="14"/>
    </row>
    <row r="75" spans="2:3" ht="12.75">
      <c r="B75" s="13"/>
      <c r="C75" s="12"/>
    </row>
    <row r="77" s="2" customFormat="1" ht="12.75"/>
    <row r="78" s="2" customFormat="1" ht="12.75">
      <c r="E78" s="11"/>
    </row>
    <row r="79" s="2" customFormat="1" ht="12.75"/>
    <row r="80" spans="1:6" s="2" customFormat="1" ht="12.75">
      <c r="A80" s="5"/>
      <c r="B80" s="8"/>
      <c r="C80" s="7"/>
      <c r="E80" s="10"/>
      <c r="F80" s="8"/>
    </row>
    <row r="81" spans="1:6" s="2" customFormat="1" ht="12.75">
      <c r="A81" s="5"/>
      <c r="B81" s="8"/>
      <c r="C81" s="7"/>
      <c r="E81" s="10"/>
      <c r="F81" s="8"/>
    </row>
    <row r="82" spans="1:6" s="2" customFormat="1" ht="12.75">
      <c r="A82" s="5"/>
      <c r="B82" s="8"/>
      <c r="C82" s="7"/>
      <c r="E82" s="10"/>
      <c r="F82" s="8"/>
    </row>
    <row r="83" spans="1:6" s="2" customFormat="1" ht="12.75">
      <c r="A83" s="5"/>
      <c r="B83" s="8"/>
      <c r="C83" s="7"/>
      <c r="E83" s="10"/>
      <c r="F83" s="8"/>
    </row>
    <row r="84" spans="1:6" s="2" customFormat="1" ht="12.75">
      <c r="A84" s="5"/>
      <c r="B84" s="8"/>
      <c r="C84" s="7"/>
      <c r="E84" s="10"/>
      <c r="F84" s="8"/>
    </row>
    <row r="85" spans="1:6" s="2" customFormat="1" ht="12.75">
      <c r="A85" s="5"/>
      <c r="B85" s="8"/>
      <c r="C85" s="7"/>
      <c r="E85" s="10"/>
      <c r="F85" s="8"/>
    </row>
    <row r="86" spans="1:6" s="2" customFormat="1" ht="12.75">
      <c r="A86" s="5"/>
      <c r="B86" s="8"/>
      <c r="C86" s="7"/>
      <c r="D86" s="6"/>
      <c r="E86" s="10"/>
      <c r="F86" s="8"/>
    </row>
    <row r="87" spans="1:6" s="2" customFormat="1" ht="12.75">
      <c r="A87" s="5"/>
      <c r="B87" s="8"/>
      <c r="C87" s="7"/>
      <c r="D87" s="6"/>
      <c r="E87" s="10"/>
      <c r="F87" s="8"/>
    </row>
    <row r="88" spans="2:5" s="2" customFormat="1" ht="12.75">
      <c r="B88" s="5"/>
      <c r="C88" s="9"/>
      <c r="D88" s="6"/>
      <c r="E88" s="6"/>
    </row>
    <row r="89" spans="4:5" s="2" customFormat="1" ht="12.75">
      <c r="D89" s="6"/>
      <c r="E89" s="6"/>
    </row>
    <row r="90" spans="4:5" s="2" customFormat="1" ht="12.75">
      <c r="D90" s="6"/>
      <c r="E90" s="6"/>
    </row>
    <row r="91" spans="4:5" s="2" customFormat="1" ht="12.75">
      <c r="D91" s="6"/>
      <c r="E91" s="6"/>
    </row>
    <row r="92" spans="4:5" s="2" customFormat="1" ht="12.75">
      <c r="D92" s="6"/>
      <c r="E92" s="6"/>
    </row>
    <row r="93" spans="4:5" s="2" customFormat="1" ht="12.75">
      <c r="D93" s="6"/>
      <c r="E93" s="6"/>
    </row>
    <row r="94" s="2" customFormat="1" ht="12.75"/>
    <row r="95" s="2" customFormat="1" ht="12.75"/>
    <row r="96" s="2" customFormat="1" ht="12.75"/>
    <row r="97" s="2" customFormat="1" ht="12.75"/>
    <row r="98" spans="1:5" s="2" customFormat="1" ht="12.75">
      <c r="A98" s="5"/>
      <c r="B98" s="8"/>
      <c r="C98" s="7"/>
      <c r="D98" s="6"/>
      <c r="E98" s="6"/>
    </row>
    <row r="99" spans="1:5" s="2" customFormat="1" ht="12.75">
      <c r="A99" s="5"/>
      <c r="B99" s="8"/>
      <c r="C99" s="7"/>
      <c r="D99" s="6"/>
      <c r="E99" s="6"/>
    </row>
    <row r="100" spans="1:5" s="2" customFormat="1" ht="12.75">
      <c r="A100" s="5"/>
      <c r="B100" s="8"/>
      <c r="C100" s="7"/>
      <c r="D100" s="6"/>
      <c r="E100" s="6"/>
    </row>
    <row r="101" spans="1:5" s="2" customFormat="1" ht="12.75">
      <c r="A101" s="5"/>
      <c r="B101" s="8"/>
      <c r="C101" s="7"/>
      <c r="D101" s="6"/>
      <c r="E101" s="6"/>
    </row>
    <row r="102" spans="1:5" s="2" customFormat="1" ht="12.75">
      <c r="A102" s="5"/>
      <c r="B102" s="8"/>
      <c r="C102" s="7"/>
      <c r="D102" s="6"/>
      <c r="E102" s="6"/>
    </row>
    <row r="103" spans="1:5" s="2" customFormat="1" ht="12.75">
      <c r="A103" s="5"/>
      <c r="B103" s="8"/>
      <c r="C103" s="7"/>
      <c r="D103" s="6"/>
      <c r="E103" s="6"/>
    </row>
    <row r="104" spans="1:5" s="2" customFormat="1" ht="12.75">
      <c r="A104" s="5"/>
      <c r="B104" s="8"/>
      <c r="C104" s="7"/>
      <c r="D104" s="6"/>
      <c r="E104" s="6"/>
    </row>
    <row r="105" spans="1:5" s="2" customFormat="1" ht="12.75">
      <c r="A105" s="5"/>
      <c r="B105" s="8"/>
      <c r="C105" s="7"/>
      <c r="D105" s="6"/>
      <c r="E105" s="6"/>
    </row>
    <row r="106" s="2" customFormat="1" ht="12.75">
      <c r="B106" s="5"/>
    </row>
    <row r="107" spans="2:3" s="2" customFormat="1" ht="12.75">
      <c r="B107" s="5"/>
      <c r="C107" s="4"/>
    </row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>
      <c r="E116" s="3"/>
    </row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2011-05-19T19:26:33Z</dcterms:created>
  <dcterms:modified xsi:type="dcterms:W3CDTF">2011-05-19T19:26:49Z</dcterms:modified>
  <cp:category/>
  <cp:version/>
  <cp:contentType/>
  <cp:contentStatus/>
</cp:coreProperties>
</file>