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1840" windowHeight="13740" activeTab="0"/>
  </bookViews>
  <sheets>
    <sheet name="acervo" sheetId="1" r:id="rId1"/>
  </sheets>
  <definedNames/>
  <calcPr fullCalcOnLoad="1"/>
</workbook>
</file>

<file path=xl/sharedStrings.xml><?xml version="1.0" encoding="utf-8"?>
<sst xmlns="http://schemas.openxmlformats.org/spreadsheetml/2006/main" count="127" uniqueCount="120">
  <si>
    <t>Títulos</t>
  </si>
  <si>
    <t>Volúmenes</t>
  </si>
  <si>
    <t>Donación</t>
  </si>
  <si>
    <t>ESCUELA NACIONAL PREPARATORIA</t>
  </si>
  <si>
    <t>Dirección General</t>
  </si>
  <si>
    <t>Plantel 3 Justo Sierra</t>
  </si>
  <si>
    <t>Plantel 4 Vidal Castañeda y Nájera</t>
  </si>
  <si>
    <t>Plantel 6 Antonio Caso</t>
  </si>
  <si>
    <t>Plantel 7 Ezequiel A. Chávez</t>
  </si>
  <si>
    <t>Planlel 9 Pedro de Alba</t>
  </si>
  <si>
    <t>COLEGIO DE CIENCIAS Y HUMANIDADES</t>
  </si>
  <si>
    <t>Plantel Azcapotzalco</t>
  </si>
  <si>
    <t>Plantel Naucalpan</t>
  </si>
  <si>
    <t>Plantel Vallejo</t>
  </si>
  <si>
    <t>Plantel Oriente</t>
  </si>
  <si>
    <t>Plantel Sur</t>
  </si>
  <si>
    <t>ESCUELAS</t>
  </si>
  <si>
    <t>Escuela Nacional de Artes Plásticas</t>
  </si>
  <si>
    <t>Escuela Nacional de Enfermería y Obstetricia</t>
  </si>
  <si>
    <t>Escuela Nacional de Música</t>
  </si>
  <si>
    <t>Escuela Nacional de Trabajo Social</t>
  </si>
  <si>
    <t>FACULTADES</t>
  </si>
  <si>
    <t>Facultad de Ciencias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</si>
  <si>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</si>
  <si>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</si>
  <si>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</si>
  <si>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</si>
  <si>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</si>
  <si>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</si>
  <si>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Odontología</t>
  </si>
  <si>
    <t>Facultad de Química</t>
  </si>
  <si>
    <t>UNIDADES MULTIDISCIPLINARIAS</t>
  </si>
  <si>
    <t>Facultad de Estudios Superiores Cuautitlán</t>
  </si>
  <si>
    <t>Facultad de Estudios Superiores Zaragoza</t>
  </si>
  <si>
    <t>Centro de Investigación en Energía</t>
  </si>
  <si>
    <t>Instituto de Astronomía</t>
  </si>
  <si>
    <t>Instituto de Biología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</si>
  <si>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</si>
  <si>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</si>
  <si>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</si>
  <si>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</si>
  <si>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</si>
  <si>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Geografía</t>
  </si>
  <si>
    <t>Instituto de Ingeniería</t>
  </si>
  <si>
    <t>Instituto de Investigaciones Biomédicas</t>
  </si>
  <si>
    <t>Instituto de Investigaciones en Materiales</t>
  </si>
  <si>
    <t>Instituto de Matemáticas</t>
  </si>
  <si>
    <t>Instituto de Química</t>
  </si>
  <si>
    <t>Centro de Investigaciones Interdisciplinarias en Ciencias y Humanidades</t>
  </si>
  <si>
    <t>Centro de Investigaciones sobre América del Norte</t>
  </si>
  <si>
    <t>Centro Universitario de Investigaciones Bibliotecológicas</t>
  </si>
  <si>
    <t>Instituto de Investigaciones Antropológicas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</si>
  <si>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</si>
  <si>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</si>
  <si>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</si>
  <si>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</si>
  <si>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Jurídicas</t>
  </si>
  <si>
    <t>Instituto de Investigaciones Sociales</t>
  </si>
  <si>
    <t>Instituto de Investigaciones Históricas</t>
  </si>
  <si>
    <t>Programa Universitario de Estudios de Género</t>
  </si>
  <si>
    <t>Programa Universitario de Estudios sobre la Ciudad</t>
  </si>
  <si>
    <t>Centro de Enseñanza de Lenguas Extranjeras</t>
  </si>
  <si>
    <t>Centro de Enseñanza para Extranjeros</t>
  </si>
  <si>
    <t>Centro Universitario de Estudios Cinematográficos</t>
  </si>
  <si>
    <t>Centro Universitario de Teatro</t>
  </si>
  <si>
    <t>Dirección General de Actividades Cinematográficas</t>
  </si>
  <si>
    <t>Dirección General de Actividades Deportivas y Recreativas</t>
  </si>
  <si>
    <t>Dirección General de Divulgación de la Ciencia</t>
  </si>
  <si>
    <t>Dirección General de Estudios de Legislación Universitaria</t>
  </si>
  <si>
    <t>Dirección General de Orientación y Servicios Educativos</t>
  </si>
  <si>
    <t>Dirección General de Servicios Médicos</t>
  </si>
  <si>
    <t>Dirección General de Televisión Universitaria</t>
  </si>
  <si>
    <t>Total</t>
  </si>
  <si>
    <t>Plantel 8 Miguel E. Schulz</t>
  </si>
  <si>
    <t>Dirección General de Bibliotecas</t>
  </si>
  <si>
    <t>Centro Regional de Investigaciones Multidisciplinarias</t>
  </si>
  <si>
    <t>T O T A L</t>
  </si>
  <si>
    <t>FUENTE: Dirección General de Bibliotecas, UNAM.</t>
  </si>
  <si>
    <t>Plantel 1 Gabino Barreda</t>
  </si>
  <si>
    <t>Plantel 5 José Vasconcelos</t>
  </si>
  <si>
    <t>Facultad de Ciencias Políticas y Sociales</t>
  </si>
  <si>
    <t>Coordinación de Universidad Abierta y Educación a Distancia</t>
  </si>
  <si>
    <t>Facultad de Estudios Superiores Iztacala</t>
  </si>
  <si>
    <t>Instituto de Investigaciones en Matemáticas Aplicadas y en Sistemas</t>
  </si>
  <si>
    <t>ADMINISTRACIÓN Y EXTENSIÓN UNIVERSITARIA</t>
  </si>
  <si>
    <t>Plantel 2 Erasmo Castellanos Quinto</t>
  </si>
  <si>
    <t>Centro de Ciencias Aplicadas y Desarrollo Tecnológico</t>
  </si>
  <si>
    <t>Facultad de Estudios Superiores Acatlán</t>
  </si>
  <si>
    <t>Dirección General de Artes Visuales</t>
  </si>
  <si>
    <t>Facultad de Estudios Superiores Aragón</t>
  </si>
  <si>
    <t>Centro de Ciencias Genómicas</t>
  </si>
  <si>
    <t>Programa de Investigaciones Multidisciplinarias sobre Mesoamérica y el Sureste</t>
  </si>
  <si>
    <t>UNAM. SERVICIOS BIBLIOTECARIOS</t>
  </si>
  <si>
    <t>Instituto de Ciencias Físicas</t>
  </si>
  <si>
    <t>Instituto de Investigaciones sobre la Universidad y la Educación</t>
  </si>
  <si>
    <t>ACERVO BIBLIOTECARIO POR DEPENDENCIA</t>
  </si>
  <si>
    <t>Existencia de material bibliográfico</t>
  </si>
  <si>
    <t>Número de bibliotecas</t>
  </si>
  <si>
    <t>INSTITUTOS Y CENTROS DE INVESTIGACIÓN HUMANÍSTICA</t>
  </si>
  <si>
    <t>Subsistema / Dependencia</t>
  </si>
  <si>
    <t>Coordinación de Estudios de Posgrado</t>
  </si>
  <si>
    <t>Centro Peninsular en Humanidades y Ciencias Sociales</t>
  </si>
  <si>
    <t>Unidad Académica de Estudios Regionales, Sede la Ciénega</t>
  </si>
  <si>
    <t>Centro de Investigaciones sobre América Latina y el Caribe</t>
  </si>
  <si>
    <t>Centro de Investigaciones en Ecosistemas</t>
  </si>
  <si>
    <t>Facultad de Arquitectura</t>
  </si>
  <si>
    <t>Facultad de Medicina Veterinaria y Zootecnia</t>
  </si>
  <si>
    <t>Facultad de Psicología</t>
  </si>
  <si>
    <t>Centro de Nanociencias y Nanotecnología</t>
  </si>
  <si>
    <r>
      <t>Compra</t>
    </r>
    <r>
      <rPr>
        <vertAlign val="superscript"/>
        <sz val="8"/>
        <rFont val="Arial"/>
        <family val="2"/>
      </rPr>
      <t>a</t>
    </r>
  </si>
  <si>
    <r>
      <t>Biblioteca Conjunta de Ciencias de la Tierra</t>
    </r>
    <r>
      <rPr>
        <vertAlign val="superscript"/>
        <sz val="10"/>
        <rFont val="Arial"/>
        <family val="2"/>
      </rPr>
      <t>b</t>
    </r>
  </si>
  <si>
    <r>
      <t>Biblioteca del Campus Juriquilla</t>
    </r>
    <r>
      <rPr>
        <vertAlign val="superscript"/>
        <sz val="10"/>
        <rFont val="Arial"/>
        <family val="2"/>
      </rPr>
      <t>c</t>
    </r>
  </si>
  <si>
    <r>
      <t>COLECCIONES Y CLAVES ADMINISTRATIVAS</t>
    </r>
    <r>
      <rPr>
        <b/>
        <vertAlign val="superscript"/>
        <sz val="10"/>
        <rFont val="Arial"/>
        <family val="2"/>
      </rPr>
      <t>d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</si>
  <si>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la colección del Centro de Ciencias de la Atmósfera, Instituto de Geofísica, Instituto de Geología e Instituto de Ciencias del Mar y Limnología.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</si>
  <si>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Incluye al Instituto de Neurobiología, Centro de Geociencias y Centro de Física Aplicada y Tecnología Avanzada.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</si>
  <si>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Material bibliográfico adquirido por diversas dependencias y que no se encuentra a disposición del público.</t>
    </r>
  </si>
  <si>
    <t>INSTITUTOS Y CENTROS DE INVESTIGACIÓN CIENTÍFICA</t>
  </si>
  <si>
    <t>Material bibliográfico adquirido en 2010</t>
  </si>
  <si>
    <t>Dirección General de Cómputo y de Tecnologías de Información y Comunicación</t>
  </si>
  <si>
    <r>
      <t>a</t>
    </r>
    <r>
      <rPr>
        <sz val="8"/>
        <rFont val="Arial"/>
        <family val="2"/>
      </rPr>
      <t xml:space="preserve"> Incluye 1,833 títulos que corresponden a 2,434 volúmenes adquiridos con presupuesto de proyectos de la Dirección General de Asuntos del Personal Académico e ingresos extraordinarios.</t>
    </r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</si>
</sst>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N$&quot;#,##0_);\(&quot;N$&quot;#,##0\)"/>
    <numFmt numFmtId="195" formatCode="&quot;N$&quot;#,##0_);[Red]\(&quot;N$&quot;#,##0\)"/>
    <numFmt numFmtId="196" formatCode="&quot;N$&quot;#,##0.00_);\(&quot;N$&quot;#,##0.00\)"/>
    <numFmt numFmtId="197" formatCode="&quot;N$&quot;#,##0.00_);[Red]\(&quot;N$&quot;#,##0.00\)"/>
    <numFmt numFmtId="198" formatCode="_(&quot;N$&quot;* #,##0_);_(&quot;N$&quot;* \(#,##0\);_(&quot;N$&quot;* &quot;-&quot;_);_(@_)"/>
    <numFmt numFmtId="199" formatCode="_(&quot;N$&quot;* #,##0.00_);_(&quot;N$&quot;* \(#,##0.00\);_(&quot;N$&quot;* &quot;-&quot;??_);_(@_)"/>
    <numFmt numFmtId="200" formatCode="_-* #,##0.0_-;\-* #,##0.0_-;_-* &quot;-&quot;??_-;_-@_-"/>
    <numFmt numFmtId="201" formatCode="_-* #,##0_-;\-* #,##0_-;_-* &quot;-&quot;??_-;_-@_-"/>
    <numFmt numFmtId="202" formatCode="#,##0_ ;[Red]\-#,##0\ "/>
    <numFmt numFmtId="203" formatCode="[$-80A]dddd\,\ dd&quot; de &quot;mmmm&quot; de &quot;yyyy"/>
    <numFmt numFmtId="204" formatCode="[$-80A]hh:mm:ss\ AM/PM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sz val="10"/>
      <name val="1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2"/>
    </xf>
    <xf numFmtId="3" fontId="1" fillId="0" borderId="0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 horizontal="left" indent="1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 applyProtection="1">
      <alignment vertical="center" wrapText="1"/>
      <protection locked="0"/>
    </xf>
    <xf numFmtId="3" fontId="9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3" fontId="0" fillId="0" borderId="0" xfId="48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95</xdr:row>
      <xdr:rowOff>47625</xdr:rowOff>
    </xdr:from>
    <xdr:to>
      <xdr:col>8</xdr:col>
      <xdr:colOff>695325</xdr:colOff>
      <xdr:row>95</xdr:row>
      <xdr:rowOff>152400</xdr:rowOff>
    </xdr:to>
    <xdr:sp>
      <xdr:nvSpPr>
        <xdr:cNvPr id="1" name="Rectangle 10"/>
        <xdr:cNvSpPr>
          <a:spLocks/>
        </xdr:cNvSpPr>
      </xdr:nvSpPr>
      <xdr:spPr>
        <a:xfrm>
          <a:off x="10506075" y="1525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98</xdr:row>
      <xdr:rowOff>57150</xdr:rowOff>
    </xdr:from>
    <xdr:to>
      <xdr:col>8</xdr:col>
      <xdr:colOff>695325</xdr:colOff>
      <xdr:row>99</xdr:row>
      <xdr:rowOff>9525</xdr:rowOff>
    </xdr:to>
    <xdr:sp>
      <xdr:nvSpPr>
        <xdr:cNvPr id="2" name="Rectangle 11"/>
        <xdr:cNvSpPr>
          <a:spLocks/>
        </xdr:cNvSpPr>
      </xdr:nvSpPr>
      <xdr:spPr>
        <a:xfrm>
          <a:off x="10506075" y="157543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99</xdr:row>
      <xdr:rowOff>47625</xdr:rowOff>
    </xdr:from>
    <xdr:to>
      <xdr:col>8</xdr:col>
      <xdr:colOff>695325</xdr:colOff>
      <xdr:row>99</xdr:row>
      <xdr:rowOff>152400</xdr:rowOff>
    </xdr:to>
    <xdr:sp>
      <xdr:nvSpPr>
        <xdr:cNvPr id="3" name="Rectangle 12"/>
        <xdr:cNvSpPr>
          <a:spLocks/>
        </xdr:cNvSpPr>
      </xdr:nvSpPr>
      <xdr:spPr>
        <a:xfrm>
          <a:off x="10506075" y="159067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100</xdr:row>
      <xdr:rowOff>47625</xdr:rowOff>
    </xdr:from>
    <xdr:to>
      <xdr:col>8</xdr:col>
      <xdr:colOff>695325</xdr:colOff>
      <xdr:row>100</xdr:row>
      <xdr:rowOff>152400</xdr:rowOff>
    </xdr:to>
    <xdr:sp>
      <xdr:nvSpPr>
        <xdr:cNvPr id="4" name="Rectangle 13"/>
        <xdr:cNvSpPr>
          <a:spLocks/>
        </xdr:cNvSpPr>
      </xdr:nvSpPr>
      <xdr:spPr>
        <a:xfrm>
          <a:off x="10506075" y="160686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103</xdr:row>
      <xdr:rowOff>57150</xdr:rowOff>
    </xdr:from>
    <xdr:to>
      <xdr:col>8</xdr:col>
      <xdr:colOff>695325</xdr:colOff>
      <xdr:row>104</xdr:row>
      <xdr:rowOff>9525</xdr:rowOff>
    </xdr:to>
    <xdr:sp>
      <xdr:nvSpPr>
        <xdr:cNvPr id="5" name="Rectangle 14"/>
        <xdr:cNvSpPr>
          <a:spLocks/>
        </xdr:cNvSpPr>
      </xdr:nvSpPr>
      <xdr:spPr>
        <a:xfrm>
          <a:off x="10506075" y="1656397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101</xdr:row>
      <xdr:rowOff>47625</xdr:rowOff>
    </xdr:from>
    <xdr:to>
      <xdr:col>8</xdr:col>
      <xdr:colOff>695325</xdr:colOff>
      <xdr:row>101</xdr:row>
      <xdr:rowOff>152400</xdr:rowOff>
    </xdr:to>
    <xdr:sp>
      <xdr:nvSpPr>
        <xdr:cNvPr id="6" name="Rectangle 15"/>
        <xdr:cNvSpPr>
          <a:spLocks/>
        </xdr:cNvSpPr>
      </xdr:nvSpPr>
      <xdr:spPr>
        <a:xfrm>
          <a:off x="10506075" y="162306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102</xdr:row>
      <xdr:rowOff>47625</xdr:rowOff>
    </xdr:from>
    <xdr:to>
      <xdr:col>8</xdr:col>
      <xdr:colOff>695325</xdr:colOff>
      <xdr:row>102</xdr:row>
      <xdr:rowOff>152400</xdr:rowOff>
    </xdr:to>
    <xdr:sp>
      <xdr:nvSpPr>
        <xdr:cNvPr id="7" name="Rectangle 16"/>
        <xdr:cNvSpPr>
          <a:spLocks/>
        </xdr:cNvSpPr>
      </xdr:nvSpPr>
      <xdr:spPr>
        <a:xfrm>
          <a:off x="10506075" y="163925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89</xdr:row>
      <xdr:rowOff>57150</xdr:rowOff>
    </xdr:from>
    <xdr:to>
      <xdr:col>8</xdr:col>
      <xdr:colOff>695325</xdr:colOff>
      <xdr:row>90</xdr:row>
      <xdr:rowOff>9525</xdr:rowOff>
    </xdr:to>
    <xdr:sp>
      <xdr:nvSpPr>
        <xdr:cNvPr id="8" name="Rectangle 17"/>
        <xdr:cNvSpPr>
          <a:spLocks/>
        </xdr:cNvSpPr>
      </xdr:nvSpPr>
      <xdr:spPr>
        <a:xfrm>
          <a:off x="10506075" y="142970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101</xdr:row>
      <xdr:rowOff>47625</xdr:rowOff>
    </xdr:from>
    <xdr:to>
      <xdr:col>8</xdr:col>
      <xdr:colOff>695325</xdr:colOff>
      <xdr:row>101</xdr:row>
      <xdr:rowOff>152400</xdr:rowOff>
    </xdr:to>
    <xdr:sp>
      <xdr:nvSpPr>
        <xdr:cNvPr id="9" name="Rectangle 18"/>
        <xdr:cNvSpPr>
          <a:spLocks/>
        </xdr:cNvSpPr>
      </xdr:nvSpPr>
      <xdr:spPr>
        <a:xfrm>
          <a:off x="10506075" y="162306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100</xdr:row>
      <xdr:rowOff>47625</xdr:rowOff>
    </xdr:from>
    <xdr:to>
      <xdr:col>8</xdr:col>
      <xdr:colOff>695325</xdr:colOff>
      <xdr:row>100</xdr:row>
      <xdr:rowOff>152400</xdr:rowOff>
    </xdr:to>
    <xdr:sp>
      <xdr:nvSpPr>
        <xdr:cNvPr id="10" name="Rectangle 37"/>
        <xdr:cNvSpPr>
          <a:spLocks/>
        </xdr:cNvSpPr>
      </xdr:nvSpPr>
      <xdr:spPr>
        <a:xfrm>
          <a:off x="10506075" y="160686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82</xdr:row>
      <xdr:rowOff>47625</xdr:rowOff>
    </xdr:from>
    <xdr:to>
      <xdr:col>8</xdr:col>
      <xdr:colOff>695325</xdr:colOff>
      <xdr:row>82</xdr:row>
      <xdr:rowOff>152400</xdr:rowOff>
    </xdr:to>
    <xdr:sp>
      <xdr:nvSpPr>
        <xdr:cNvPr id="11" name="Rectangle 38"/>
        <xdr:cNvSpPr>
          <a:spLocks/>
        </xdr:cNvSpPr>
      </xdr:nvSpPr>
      <xdr:spPr>
        <a:xfrm>
          <a:off x="10506075" y="131540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82</xdr:row>
      <xdr:rowOff>47625</xdr:rowOff>
    </xdr:from>
    <xdr:to>
      <xdr:col>8</xdr:col>
      <xdr:colOff>695325</xdr:colOff>
      <xdr:row>82</xdr:row>
      <xdr:rowOff>152400</xdr:rowOff>
    </xdr:to>
    <xdr:sp>
      <xdr:nvSpPr>
        <xdr:cNvPr id="12" name="Rectangle 39"/>
        <xdr:cNvSpPr>
          <a:spLocks/>
        </xdr:cNvSpPr>
      </xdr:nvSpPr>
      <xdr:spPr>
        <a:xfrm>
          <a:off x="10506075" y="131540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59</xdr:row>
      <xdr:rowOff>47625</xdr:rowOff>
    </xdr:from>
    <xdr:to>
      <xdr:col>8</xdr:col>
      <xdr:colOff>695325</xdr:colOff>
      <xdr:row>59</xdr:row>
      <xdr:rowOff>152400</xdr:rowOff>
    </xdr:to>
    <xdr:sp>
      <xdr:nvSpPr>
        <xdr:cNvPr id="13" name="Rectangle 40"/>
        <xdr:cNvSpPr>
          <a:spLocks/>
        </xdr:cNvSpPr>
      </xdr:nvSpPr>
      <xdr:spPr>
        <a:xfrm>
          <a:off x="10506075" y="94297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59</xdr:row>
      <xdr:rowOff>47625</xdr:rowOff>
    </xdr:from>
    <xdr:to>
      <xdr:col>8</xdr:col>
      <xdr:colOff>695325</xdr:colOff>
      <xdr:row>59</xdr:row>
      <xdr:rowOff>152400</xdr:rowOff>
    </xdr:to>
    <xdr:sp>
      <xdr:nvSpPr>
        <xdr:cNvPr id="14" name="Rectangle 41"/>
        <xdr:cNvSpPr>
          <a:spLocks/>
        </xdr:cNvSpPr>
      </xdr:nvSpPr>
      <xdr:spPr>
        <a:xfrm>
          <a:off x="10506075" y="94297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50</xdr:row>
      <xdr:rowOff>0</xdr:rowOff>
    </xdr:from>
    <xdr:to>
      <xdr:col>8</xdr:col>
      <xdr:colOff>695325</xdr:colOff>
      <xdr:row>50</xdr:row>
      <xdr:rowOff>0</xdr:rowOff>
    </xdr:to>
    <xdr:sp>
      <xdr:nvSpPr>
        <xdr:cNvPr id="15" name="Rectangle 42"/>
        <xdr:cNvSpPr>
          <a:spLocks/>
        </xdr:cNvSpPr>
      </xdr:nvSpPr>
      <xdr:spPr>
        <a:xfrm>
          <a:off x="10506075" y="7924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50</xdr:row>
      <xdr:rowOff>0</xdr:rowOff>
    </xdr:from>
    <xdr:to>
      <xdr:col>8</xdr:col>
      <xdr:colOff>695325</xdr:colOff>
      <xdr:row>50</xdr:row>
      <xdr:rowOff>0</xdr:rowOff>
    </xdr:to>
    <xdr:sp>
      <xdr:nvSpPr>
        <xdr:cNvPr id="16" name="Rectangle 43"/>
        <xdr:cNvSpPr>
          <a:spLocks/>
        </xdr:cNvSpPr>
      </xdr:nvSpPr>
      <xdr:spPr>
        <a:xfrm>
          <a:off x="10506075" y="7924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36</xdr:row>
      <xdr:rowOff>0</xdr:rowOff>
    </xdr:from>
    <xdr:to>
      <xdr:col>8</xdr:col>
      <xdr:colOff>695325</xdr:colOff>
      <xdr:row>36</xdr:row>
      <xdr:rowOff>0</xdr:rowOff>
    </xdr:to>
    <xdr:sp>
      <xdr:nvSpPr>
        <xdr:cNvPr id="17" name="Rectangle 44"/>
        <xdr:cNvSpPr>
          <a:spLocks/>
        </xdr:cNvSpPr>
      </xdr:nvSpPr>
      <xdr:spPr>
        <a:xfrm>
          <a:off x="10506075" y="5657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36</xdr:row>
      <xdr:rowOff>0</xdr:rowOff>
    </xdr:from>
    <xdr:to>
      <xdr:col>8</xdr:col>
      <xdr:colOff>695325</xdr:colOff>
      <xdr:row>36</xdr:row>
      <xdr:rowOff>0</xdr:rowOff>
    </xdr:to>
    <xdr:sp>
      <xdr:nvSpPr>
        <xdr:cNvPr id="18" name="Rectangle 45"/>
        <xdr:cNvSpPr>
          <a:spLocks/>
        </xdr:cNvSpPr>
      </xdr:nvSpPr>
      <xdr:spPr>
        <a:xfrm>
          <a:off x="10506075" y="5657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37</xdr:row>
      <xdr:rowOff>0</xdr:rowOff>
    </xdr:from>
    <xdr:to>
      <xdr:col>8</xdr:col>
      <xdr:colOff>695325</xdr:colOff>
      <xdr:row>37</xdr:row>
      <xdr:rowOff>0</xdr:rowOff>
    </xdr:to>
    <xdr:sp>
      <xdr:nvSpPr>
        <xdr:cNvPr id="19" name="Rectangle 46"/>
        <xdr:cNvSpPr>
          <a:spLocks/>
        </xdr:cNvSpPr>
      </xdr:nvSpPr>
      <xdr:spPr>
        <a:xfrm>
          <a:off x="10506075" y="5819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37</xdr:row>
      <xdr:rowOff>0</xdr:rowOff>
    </xdr:from>
    <xdr:to>
      <xdr:col>8</xdr:col>
      <xdr:colOff>695325</xdr:colOff>
      <xdr:row>37</xdr:row>
      <xdr:rowOff>0</xdr:rowOff>
    </xdr:to>
    <xdr:sp>
      <xdr:nvSpPr>
        <xdr:cNvPr id="20" name="Rectangle 47"/>
        <xdr:cNvSpPr>
          <a:spLocks/>
        </xdr:cNvSpPr>
      </xdr:nvSpPr>
      <xdr:spPr>
        <a:xfrm>
          <a:off x="10506075" y="5819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37</xdr:row>
      <xdr:rowOff>47625</xdr:rowOff>
    </xdr:from>
    <xdr:to>
      <xdr:col>8</xdr:col>
      <xdr:colOff>695325</xdr:colOff>
      <xdr:row>37</xdr:row>
      <xdr:rowOff>152400</xdr:rowOff>
    </xdr:to>
    <xdr:sp>
      <xdr:nvSpPr>
        <xdr:cNvPr id="21" name="Rectangle 48"/>
        <xdr:cNvSpPr>
          <a:spLocks/>
        </xdr:cNvSpPr>
      </xdr:nvSpPr>
      <xdr:spPr>
        <a:xfrm>
          <a:off x="10506075" y="58674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37</xdr:row>
      <xdr:rowOff>47625</xdr:rowOff>
    </xdr:from>
    <xdr:to>
      <xdr:col>8</xdr:col>
      <xdr:colOff>695325</xdr:colOff>
      <xdr:row>37</xdr:row>
      <xdr:rowOff>152400</xdr:rowOff>
    </xdr:to>
    <xdr:sp>
      <xdr:nvSpPr>
        <xdr:cNvPr id="22" name="Rectangle 49"/>
        <xdr:cNvSpPr>
          <a:spLocks/>
        </xdr:cNvSpPr>
      </xdr:nvSpPr>
      <xdr:spPr>
        <a:xfrm>
          <a:off x="10506075" y="58674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50</xdr:row>
      <xdr:rowOff>0</xdr:rowOff>
    </xdr:from>
    <xdr:to>
      <xdr:col>9</xdr:col>
      <xdr:colOff>695325</xdr:colOff>
      <xdr:row>50</xdr:row>
      <xdr:rowOff>0</xdr:rowOff>
    </xdr:to>
    <xdr:sp>
      <xdr:nvSpPr>
        <xdr:cNvPr id="23" name="Rectangle 50"/>
        <xdr:cNvSpPr>
          <a:spLocks/>
        </xdr:cNvSpPr>
      </xdr:nvSpPr>
      <xdr:spPr>
        <a:xfrm>
          <a:off x="11258550" y="7924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50</xdr:row>
      <xdr:rowOff>0</xdr:rowOff>
    </xdr:from>
    <xdr:to>
      <xdr:col>9</xdr:col>
      <xdr:colOff>695325</xdr:colOff>
      <xdr:row>50</xdr:row>
      <xdr:rowOff>0</xdr:rowOff>
    </xdr:to>
    <xdr:sp>
      <xdr:nvSpPr>
        <xdr:cNvPr id="24" name="Rectangle 51"/>
        <xdr:cNvSpPr>
          <a:spLocks/>
        </xdr:cNvSpPr>
      </xdr:nvSpPr>
      <xdr:spPr>
        <a:xfrm>
          <a:off x="11258550" y="7924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37</xdr:row>
      <xdr:rowOff>47625</xdr:rowOff>
    </xdr:from>
    <xdr:to>
      <xdr:col>9</xdr:col>
      <xdr:colOff>695325</xdr:colOff>
      <xdr:row>37</xdr:row>
      <xdr:rowOff>152400</xdr:rowOff>
    </xdr:to>
    <xdr:sp>
      <xdr:nvSpPr>
        <xdr:cNvPr id="25" name="Rectangle 52"/>
        <xdr:cNvSpPr>
          <a:spLocks/>
        </xdr:cNvSpPr>
      </xdr:nvSpPr>
      <xdr:spPr>
        <a:xfrm>
          <a:off x="11258550" y="58674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37</xdr:row>
      <xdr:rowOff>47625</xdr:rowOff>
    </xdr:from>
    <xdr:to>
      <xdr:col>9</xdr:col>
      <xdr:colOff>695325</xdr:colOff>
      <xdr:row>37</xdr:row>
      <xdr:rowOff>152400</xdr:rowOff>
    </xdr:to>
    <xdr:sp>
      <xdr:nvSpPr>
        <xdr:cNvPr id="26" name="Rectangle 53"/>
        <xdr:cNvSpPr>
          <a:spLocks/>
        </xdr:cNvSpPr>
      </xdr:nvSpPr>
      <xdr:spPr>
        <a:xfrm>
          <a:off x="11258550" y="58674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38</xdr:row>
      <xdr:rowOff>0</xdr:rowOff>
    </xdr:from>
    <xdr:to>
      <xdr:col>8</xdr:col>
      <xdr:colOff>695325</xdr:colOff>
      <xdr:row>38</xdr:row>
      <xdr:rowOff>0</xdr:rowOff>
    </xdr:to>
    <xdr:sp>
      <xdr:nvSpPr>
        <xdr:cNvPr id="27" name="Rectangle 54"/>
        <xdr:cNvSpPr>
          <a:spLocks/>
        </xdr:cNvSpPr>
      </xdr:nvSpPr>
      <xdr:spPr>
        <a:xfrm>
          <a:off x="10506075" y="598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38</xdr:row>
      <xdr:rowOff>0</xdr:rowOff>
    </xdr:from>
    <xdr:to>
      <xdr:col>8</xdr:col>
      <xdr:colOff>695325</xdr:colOff>
      <xdr:row>38</xdr:row>
      <xdr:rowOff>0</xdr:rowOff>
    </xdr:to>
    <xdr:sp>
      <xdr:nvSpPr>
        <xdr:cNvPr id="28" name="Rectangle 55"/>
        <xdr:cNvSpPr>
          <a:spLocks/>
        </xdr:cNvSpPr>
      </xdr:nvSpPr>
      <xdr:spPr>
        <a:xfrm>
          <a:off x="10506075" y="598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38</xdr:row>
      <xdr:rowOff>0</xdr:rowOff>
    </xdr:from>
    <xdr:to>
      <xdr:col>9</xdr:col>
      <xdr:colOff>695325</xdr:colOff>
      <xdr:row>38</xdr:row>
      <xdr:rowOff>0</xdr:rowOff>
    </xdr:to>
    <xdr:sp>
      <xdr:nvSpPr>
        <xdr:cNvPr id="29" name="Rectangle 56"/>
        <xdr:cNvSpPr>
          <a:spLocks/>
        </xdr:cNvSpPr>
      </xdr:nvSpPr>
      <xdr:spPr>
        <a:xfrm>
          <a:off x="11258550" y="598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38</xdr:row>
      <xdr:rowOff>0</xdr:rowOff>
    </xdr:from>
    <xdr:to>
      <xdr:col>9</xdr:col>
      <xdr:colOff>695325</xdr:colOff>
      <xdr:row>38</xdr:row>
      <xdr:rowOff>0</xdr:rowOff>
    </xdr:to>
    <xdr:sp>
      <xdr:nvSpPr>
        <xdr:cNvPr id="30" name="Rectangle 57"/>
        <xdr:cNvSpPr>
          <a:spLocks/>
        </xdr:cNvSpPr>
      </xdr:nvSpPr>
      <xdr:spPr>
        <a:xfrm>
          <a:off x="11258550" y="598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42</xdr:row>
      <xdr:rowOff>47625</xdr:rowOff>
    </xdr:from>
    <xdr:to>
      <xdr:col>8</xdr:col>
      <xdr:colOff>695325</xdr:colOff>
      <xdr:row>42</xdr:row>
      <xdr:rowOff>152400</xdr:rowOff>
    </xdr:to>
    <xdr:sp>
      <xdr:nvSpPr>
        <xdr:cNvPr id="31" name="Rectangle 58"/>
        <xdr:cNvSpPr>
          <a:spLocks/>
        </xdr:cNvSpPr>
      </xdr:nvSpPr>
      <xdr:spPr>
        <a:xfrm>
          <a:off x="10506075" y="66770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42</xdr:row>
      <xdr:rowOff>47625</xdr:rowOff>
    </xdr:from>
    <xdr:to>
      <xdr:col>8</xdr:col>
      <xdr:colOff>695325</xdr:colOff>
      <xdr:row>42</xdr:row>
      <xdr:rowOff>152400</xdr:rowOff>
    </xdr:to>
    <xdr:sp>
      <xdr:nvSpPr>
        <xdr:cNvPr id="32" name="Rectangle 59"/>
        <xdr:cNvSpPr>
          <a:spLocks/>
        </xdr:cNvSpPr>
      </xdr:nvSpPr>
      <xdr:spPr>
        <a:xfrm>
          <a:off x="10506075" y="66770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42</xdr:row>
      <xdr:rowOff>47625</xdr:rowOff>
    </xdr:from>
    <xdr:to>
      <xdr:col>9</xdr:col>
      <xdr:colOff>695325</xdr:colOff>
      <xdr:row>42</xdr:row>
      <xdr:rowOff>152400</xdr:rowOff>
    </xdr:to>
    <xdr:sp>
      <xdr:nvSpPr>
        <xdr:cNvPr id="33" name="Rectangle 60"/>
        <xdr:cNvSpPr>
          <a:spLocks/>
        </xdr:cNvSpPr>
      </xdr:nvSpPr>
      <xdr:spPr>
        <a:xfrm>
          <a:off x="11258550" y="66770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42</xdr:row>
      <xdr:rowOff>47625</xdr:rowOff>
    </xdr:from>
    <xdr:to>
      <xdr:col>9</xdr:col>
      <xdr:colOff>695325</xdr:colOff>
      <xdr:row>42</xdr:row>
      <xdr:rowOff>152400</xdr:rowOff>
    </xdr:to>
    <xdr:sp>
      <xdr:nvSpPr>
        <xdr:cNvPr id="34" name="Rectangle 61"/>
        <xdr:cNvSpPr>
          <a:spLocks/>
        </xdr:cNvSpPr>
      </xdr:nvSpPr>
      <xdr:spPr>
        <a:xfrm>
          <a:off x="11258550" y="66770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49</xdr:row>
      <xdr:rowOff>57150</xdr:rowOff>
    </xdr:from>
    <xdr:to>
      <xdr:col>8</xdr:col>
      <xdr:colOff>695325</xdr:colOff>
      <xdr:row>50</xdr:row>
      <xdr:rowOff>9525</xdr:rowOff>
    </xdr:to>
    <xdr:sp>
      <xdr:nvSpPr>
        <xdr:cNvPr id="35" name="Rectangle 62"/>
        <xdr:cNvSpPr>
          <a:spLocks/>
        </xdr:cNvSpPr>
      </xdr:nvSpPr>
      <xdr:spPr>
        <a:xfrm>
          <a:off x="10506075" y="78200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49</xdr:row>
      <xdr:rowOff>57150</xdr:rowOff>
    </xdr:from>
    <xdr:to>
      <xdr:col>8</xdr:col>
      <xdr:colOff>695325</xdr:colOff>
      <xdr:row>50</xdr:row>
      <xdr:rowOff>9525</xdr:rowOff>
    </xdr:to>
    <xdr:sp>
      <xdr:nvSpPr>
        <xdr:cNvPr id="36" name="Rectangle 63"/>
        <xdr:cNvSpPr>
          <a:spLocks/>
        </xdr:cNvSpPr>
      </xdr:nvSpPr>
      <xdr:spPr>
        <a:xfrm>
          <a:off x="10506075" y="78200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49</xdr:row>
      <xdr:rowOff>57150</xdr:rowOff>
    </xdr:from>
    <xdr:to>
      <xdr:col>9</xdr:col>
      <xdr:colOff>695325</xdr:colOff>
      <xdr:row>50</xdr:row>
      <xdr:rowOff>9525</xdr:rowOff>
    </xdr:to>
    <xdr:sp>
      <xdr:nvSpPr>
        <xdr:cNvPr id="37" name="Rectangle 64"/>
        <xdr:cNvSpPr>
          <a:spLocks/>
        </xdr:cNvSpPr>
      </xdr:nvSpPr>
      <xdr:spPr>
        <a:xfrm>
          <a:off x="11258550" y="78200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49</xdr:row>
      <xdr:rowOff>57150</xdr:rowOff>
    </xdr:from>
    <xdr:to>
      <xdr:col>9</xdr:col>
      <xdr:colOff>695325</xdr:colOff>
      <xdr:row>50</xdr:row>
      <xdr:rowOff>9525</xdr:rowOff>
    </xdr:to>
    <xdr:sp>
      <xdr:nvSpPr>
        <xdr:cNvPr id="38" name="Rectangle 65"/>
        <xdr:cNvSpPr>
          <a:spLocks/>
        </xdr:cNvSpPr>
      </xdr:nvSpPr>
      <xdr:spPr>
        <a:xfrm>
          <a:off x="11258550" y="782002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51</xdr:row>
      <xdr:rowOff>47625</xdr:rowOff>
    </xdr:from>
    <xdr:to>
      <xdr:col>8</xdr:col>
      <xdr:colOff>695325</xdr:colOff>
      <xdr:row>51</xdr:row>
      <xdr:rowOff>152400</xdr:rowOff>
    </xdr:to>
    <xdr:sp>
      <xdr:nvSpPr>
        <xdr:cNvPr id="39" name="Rectangle 66"/>
        <xdr:cNvSpPr>
          <a:spLocks/>
        </xdr:cNvSpPr>
      </xdr:nvSpPr>
      <xdr:spPr>
        <a:xfrm>
          <a:off x="10506075" y="81343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51</xdr:row>
      <xdr:rowOff>47625</xdr:rowOff>
    </xdr:from>
    <xdr:to>
      <xdr:col>8</xdr:col>
      <xdr:colOff>695325</xdr:colOff>
      <xdr:row>51</xdr:row>
      <xdr:rowOff>152400</xdr:rowOff>
    </xdr:to>
    <xdr:sp>
      <xdr:nvSpPr>
        <xdr:cNvPr id="40" name="Rectangle 67"/>
        <xdr:cNvSpPr>
          <a:spLocks/>
        </xdr:cNvSpPr>
      </xdr:nvSpPr>
      <xdr:spPr>
        <a:xfrm>
          <a:off x="10506075" y="81343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51</xdr:row>
      <xdr:rowOff>47625</xdr:rowOff>
    </xdr:from>
    <xdr:to>
      <xdr:col>9</xdr:col>
      <xdr:colOff>695325</xdr:colOff>
      <xdr:row>51</xdr:row>
      <xdr:rowOff>152400</xdr:rowOff>
    </xdr:to>
    <xdr:sp>
      <xdr:nvSpPr>
        <xdr:cNvPr id="41" name="Rectangle 68"/>
        <xdr:cNvSpPr>
          <a:spLocks/>
        </xdr:cNvSpPr>
      </xdr:nvSpPr>
      <xdr:spPr>
        <a:xfrm>
          <a:off x="11258550" y="81343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51</xdr:row>
      <xdr:rowOff>47625</xdr:rowOff>
    </xdr:from>
    <xdr:to>
      <xdr:col>9</xdr:col>
      <xdr:colOff>695325</xdr:colOff>
      <xdr:row>51</xdr:row>
      <xdr:rowOff>152400</xdr:rowOff>
    </xdr:to>
    <xdr:sp>
      <xdr:nvSpPr>
        <xdr:cNvPr id="42" name="Rectangle 69"/>
        <xdr:cNvSpPr>
          <a:spLocks/>
        </xdr:cNvSpPr>
      </xdr:nvSpPr>
      <xdr:spPr>
        <a:xfrm>
          <a:off x="11258550" y="81343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104</xdr:row>
      <xdr:rowOff>0</xdr:rowOff>
    </xdr:from>
    <xdr:to>
      <xdr:col>8</xdr:col>
      <xdr:colOff>695325</xdr:colOff>
      <xdr:row>104</xdr:row>
      <xdr:rowOff>0</xdr:rowOff>
    </xdr:to>
    <xdr:sp>
      <xdr:nvSpPr>
        <xdr:cNvPr id="43" name="Rectangle 70"/>
        <xdr:cNvSpPr>
          <a:spLocks/>
        </xdr:cNvSpPr>
      </xdr:nvSpPr>
      <xdr:spPr>
        <a:xfrm>
          <a:off x="10506075" y="1666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104</xdr:row>
      <xdr:rowOff>0</xdr:rowOff>
    </xdr:from>
    <xdr:to>
      <xdr:col>8</xdr:col>
      <xdr:colOff>695325</xdr:colOff>
      <xdr:row>104</xdr:row>
      <xdr:rowOff>0</xdr:rowOff>
    </xdr:to>
    <xdr:sp>
      <xdr:nvSpPr>
        <xdr:cNvPr id="44" name="Rectangle 71"/>
        <xdr:cNvSpPr>
          <a:spLocks/>
        </xdr:cNvSpPr>
      </xdr:nvSpPr>
      <xdr:spPr>
        <a:xfrm>
          <a:off x="10506075" y="1666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18</xdr:row>
      <xdr:rowOff>0</xdr:rowOff>
    </xdr:from>
    <xdr:to>
      <xdr:col>9</xdr:col>
      <xdr:colOff>695325</xdr:colOff>
      <xdr:row>18</xdr:row>
      <xdr:rowOff>0</xdr:rowOff>
    </xdr:to>
    <xdr:sp>
      <xdr:nvSpPr>
        <xdr:cNvPr id="45" name="Rectangle 72"/>
        <xdr:cNvSpPr>
          <a:spLocks/>
        </xdr:cNvSpPr>
      </xdr:nvSpPr>
      <xdr:spPr>
        <a:xfrm>
          <a:off x="11258550" y="274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18</xdr:row>
      <xdr:rowOff>0</xdr:rowOff>
    </xdr:from>
    <xdr:to>
      <xdr:col>9</xdr:col>
      <xdr:colOff>695325</xdr:colOff>
      <xdr:row>18</xdr:row>
      <xdr:rowOff>0</xdr:rowOff>
    </xdr:to>
    <xdr:sp>
      <xdr:nvSpPr>
        <xdr:cNvPr id="46" name="Rectangle 73"/>
        <xdr:cNvSpPr>
          <a:spLocks/>
        </xdr:cNvSpPr>
      </xdr:nvSpPr>
      <xdr:spPr>
        <a:xfrm>
          <a:off x="11258550" y="274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106</xdr:row>
      <xdr:rowOff>47625</xdr:rowOff>
    </xdr:from>
    <xdr:to>
      <xdr:col>8</xdr:col>
      <xdr:colOff>695325</xdr:colOff>
      <xdr:row>106</xdr:row>
      <xdr:rowOff>152400</xdr:rowOff>
    </xdr:to>
    <xdr:sp>
      <xdr:nvSpPr>
        <xdr:cNvPr id="47" name="Rectangle 74"/>
        <xdr:cNvSpPr>
          <a:spLocks/>
        </xdr:cNvSpPr>
      </xdr:nvSpPr>
      <xdr:spPr>
        <a:xfrm>
          <a:off x="10506075" y="170402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106</xdr:row>
      <xdr:rowOff>47625</xdr:rowOff>
    </xdr:from>
    <xdr:to>
      <xdr:col>8</xdr:col>
      <xdr:colOff>695325</xdr:colOff>
      <xdr:row>106</xdr:row>
      <xdr:rowOff>152400</xdr:rowOff>
    </xdr:to>
    <xdr:sp>
      <xdr:nvSpPr>
        <xdr:cNvPr id="48" name="Rectangle 75"/>
        <xdr:cNvSpPr>
          <a:spLocks/>
        </xdr:cNvSpPr>
      </xdr:nvSpPr>
      <xdr:spPr>
        <a:xfrm>
          <a:off x="10506075" y="170402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99</xdr:row>
      <xdr:rowOff>47625</xdr:rowOff>
    </xdr:from>
    <xdr:to>
      <xdr:col>8</xdr:col>
      <xdr:colOff>695325</xdr:colOff>
      <xdr:row>99</xdr:row>
      <xdr:rowOff>152400</xdr:rowOff>
    </xdr:to>
    <xdr:sp>
      <xdr:nvSpPr>
        <xdr:cNvPr id="49" name="Rectangle 76"/>
        <xdr:cNvSpPr>
          <a:spLocks/>
        </xdr:cNvSpPr>
      </xdr:nvSpPr>
      <xdr:spPr>
        <a:xfrm>
          <a:off x="10506075" y="159067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100</xdr:row>
      <xdr:rowOff>47625</xdr:rowOff>
    </xdr:from>
    <xdr:to>
      <xdr:col>8</xdr:col>
      <xdr:colOff>695325</xdr:colOff>
      <xdr:row>100</xdr:row>
      <xdr:rowOff>152400</xdr:rowOff>
    </xdr:to>
    <xdr:sp>
      <xdr:nvSpPr>
        <xdr:cNvPr id="50" name="Rectangle 77"/>
        <xdr:cNvSpPr>
          <a:spLocks/>
        </xdr:cNvSpPr>
      </xdr:nvSpPr>
      <xdr:spPr>
        <a:xfrm>
          <a:off x="10506075" y="160686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101</xdr:row>
      <xdr:rowOff>47625</xdr:rowOff>
    </xdr:from>
    <xdr:to>
      <xdr:col>8</xdr:col>
      <xdr:colOff>695325</xdr:colOff>
      <xdr:row>101</xdr:row>
      <xdr:rowOff>152400</xdr:rowOff>
    </xdr:to>
    <xdr:sp>
      <xdr:nvSpPr>
        <xdr:cNvPr id="51" name="Rectangle 78"/>
        <xdr:cNvSpPr>
          <a:spLocks/>
        </xdr:cNvSpPr>
      </xdr:nvSpPr>
      <xdr:spPr>
        <a:xfrm>
          <a:off x="10506075" y="162306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102</xdr:row>
      <xdr:rowOff>47625</xdr:rowOff>
    </xdr:from>
    <xdr:to>
      <xdr:col>8</xdr:col>
      <xdr:colOff>695325</xdr:colOff>
      <xdr:row>102</xdr:row>
      <xdr:rowOff>152400</xdr:rowOff>
    </xdr:to>
    <xdr:sp>
      <xdr:nvSpPr>
        <xdr:cNvPr id="52" name="Rectangle 79"/>
        <xdr:cNvSpPr>
          <a:spLocks/>
        </xdr:cNvSpPr>
      </xdr:nvSpPr>
      <xdr:spPr>
        <a:xfrm>
          <a:off x="10506075" y="163925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103</xdr:row>
      <xdr:rowOff>57150</xdr:rowOff>
    </xdr:from>
    <xdr:to>
      <xdr:col>8</xdr:col>
      <xdr:colOff>695325</xdr:colOff>
      <xdr:row>104</xdr:row>
      <xdr:rowOff>9525</xdr:rowOff>
    </xdr:to>
    <xdr:sp>
      <xdr:nvSpPr>
        <xdr:cNvPr id="53" name="Rectangle 80"/>
        <xdr:cNvSpPr>
          <a:spLocks/>
        </xdr:cNvSpPr>
      </xdr:nvSpPr>
      <xdr:spPr>
        <a:xfrm>
          <a:off x="10506075" y="1656397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80</xdr:row>
      <xdr:rowOff>57150</xdr:rowOff>
    </xdr:from>
    <xdr:to>
      <xdr:col>8</xdr:col>
      <xdr:colOff>695325</xdr:colOff>
      <xdr:row>81</xdr:row>
      <xdr:rowOff>9525</xdr:rowOff>
    </xdr:to>
    <xdr:sp>
      <xdr:nvSpPr>
        <xdr:cNvPr id="54" name="Rectangle 81"/>
        <xdr:cNvSpPr>
          <a:spLocks/>
        </xdr:cNvSpPr>
      </xdr:nvSpPr>
      <xdr:spPr>
        <a:xfrm>
          <a:off x="10506075" y="128397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80</xdr:row>
      <xdr:rowOff>57150</xdr:rowOff>
    </xdr:from>
    <xdr:to>
      <xdr:col>8</xdr:col>
      <xdr:colOff>695325</xdr:colOff>
      <xdr:row>81</xdr:row>
      <xdr:rowOff>9525</xdr:rowOff>
    </xdr:to>
    <xdr:sp>
      <xdr:nvSpPr>
        <xdr:cNvPr id="55" name="Rectangle 82"/>
        <xdr:cNvSpPr>
          <a:spLocks/>
        </xdr:cNvSpPr>
      </xdr:nvSpPr>
      <xdr:spPr>
        <a:xfrm>
          <a:off x="10506075" y="128397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81</xdr:row>
      <xdr:rowOff>47625</xdr:rowOff>
    </xdr:from>
    <xdr:to>
      <xdr:col>8</xdr:col>
      <xdr:colOff>695325</xdr:colOff>
      <xdr:row>81</xdr:row>
      <xdr:rowOff>152400</xdr:rowOff>
    </xdr:to>
    <xdr:sp>
      <xdr:nvSpPr>
        <xdr:cNvPr id="56" name="Rectangle 83"/>
        <xdr:cNvSpPr>
          <a:spLocks/>
        </xdr:cNvSpPr>
      </xdr:nvSpPr>
      <xdr:spPr>
        <a:xfrm>
          <a:off x="10506075" y="129921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81</xdr:row>
      <xdr:rowOff>47625</xdr:rowOff>
    </xdr:from>
    <xdr:to>
      <xdr:col>8</xdr:col>
      <xdr:colOff>695325</xdr:colOff>
      <xdr:row>81</xdr:row>
      <xdr:rowOff>152400</xdr:rowOff>
    </xdr:to>
    <xdr:sp>
      <xdr:nvSpPr>
        <xdr:cNvPr id="57" name="Rectangle 84"/>
        <xdr:cNvSpPr>
          <a:spLocks/>
        </xdr:cNvSpPr>
      </xdr:nvSpPr>
      <xdr:spPr>
        <a:xfrm>
          <a:off x="10506075" y="129921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82</xdr:row>
      <xdr:rowOff>47625</xdr:rowOff>
    </xdr:from>
    <xdr:to>
      <xdr:col>8</xdr:col>
      <xdr:colOff>695325</xdr:colOff>
      <xdr:row>82</xdr:row>
      <xdr:rowOff>152400</xdr:rowOff>
    </xdr:to>
    <xdr:sp>
      <xdr:nvSpPr>
        <xdr:cNvPr id="58" name="Rectangle 85"/>
        <xdr:cNvSpPr>
          <a:spLocks/>
        </xdr:cNvSpPr>
      </xdr:nvSpPr>
      <xdr:spPr>
        <a:xfrm>
          <a:off x="10506075" y="131540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82</xdr:row>
      <xdr:rowOff>47625</xdr:rowOff>
    </xdr:from>
    <xdr:to>
      <xdr:col>8</xdr:col>
      <xdr:colOff>695325</xdr:colOff>
      <xdr:row>82</xdr:row>
      <xdr:rowOff>152400</xdr:rowOff>
    </xdr:to>
    <xdr:sp>
      <xdr:nvSpPr>
        <xdr:cNvPr id="59" name="Rectangle 86"/>
        <xdr:cNvSpPr>
          <a:spLocks/>
        </xdr:cNvSpPr>
      </xdr:nvSpPr>
      <xdr:spPr>
        <a:xfrm>
          <a:off x="10506075" y="131540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152400</xdr:rowOff>
    </xdr:to>
    <xdr:sp>
      <xdr:nvSpPr>
        <xdr:cNvPr id="60" name="Rectangle 87"/>
        <xdr:cNvSpPr>
          <a:spLocks/>
        </xdr:cNvSpPr>
      </xdr:nvSpPr>
      <xdr:spPr>
        <a:xfrm>
          <a:off x="10506075" y="133159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152400</xdr:rowOff>
    </xdr:to>
    <xdr:sp>
      <xdr:nvSpPr>
        <xdr:cNvPr id="61" name="Rectangle 88"/>
        <xdr:cNvSpPr>
          <a:spLocks/>
        </xdr:cNvSpPr>
      </xdr:nvSpPr>
      <xdr:spPr>
        <a:xfrm>
          <a:off x="10506075" y="133159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81</xdr:row>
      <xdr:rowOff>47625</xdr:rowOff>
    </xdr:from>
    <xdr:to>
      <xdr:col>8</xdr:col>
      <xdr:colOff>695325</xdr:colOff>
      <xdr:row>81</xdr:row>
      <xdr:rowOff>152400</xdr:rowOff>
    </xdr:to>
    <xdr:sp>
      <xdr:nvSpPr>
        <xdr:cNvPr id="62" name="Rectangle 89"/>
        <xdr:cNvSpPr>
          <a:spLocks/>
        </xdr:cNvSpPr>
      </xdr:nvSpPr>
      <xdr:spPr>
        <a:xfrm>
          <a:off x="10506075" y="129921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81</xdr:row>
      <xdr:rowOff>47625</xdr:rowOff>
    </xdr:from>
    <xdr:to>
      <xdr:col>8</xdr:col>
      <xdr:colOff>695325</xdr:colOff>
      <xdr:row>81</xdr:row>
      <xdr:rowOff>152400</xdr:rowOff>
    </xdr:to>
    <xdr:sp>
      <xdr:nvSpPr>
        <xdr:cNvPr id="63" name="Rectangle 90"/>
        <xdr:cNvSpPr>
          <a:spLocks/>
        </xdr:cNvSpPr>
      </xdr:nvSpPr>
      <xdr:spPr>
        <a:xfrm>
          <a:off x="10506075" y="129921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81</xdr:row>
      <xdr:rowOff>47625</xdr:rowOff>
    </xdr:from>
    <xdr:to>
      <xdr:col>9</xdr:col>
      <xdr:colOff>695325</xdr:colOff>
      <xdr:row>81</xdr:row>
      <xdr:rowOff>152400</xdr:rowOff>
    </xdr:to>
    <xdr:sp>
      <xdr:nvSpPr>
        <xdr:cNvPr id="64" name="Rectangle 91"/>
        <xdr:cNvSpPr>
          <a:spLocks/>
        </xdr:cNvSpPr>
      </xdr:nvSpPr>
      <xdr:spPr>
        <a:xfrm>
          <a:off x="11258550" y="129921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81</xdr:row>
      <xdr:rowOff>47625</xdr:rowOff>
    </xdr:from>
    <xdr:to>
      <xdr:col>9</xdr:col>
      <xdr:colOff>695325</xdr:colOff>
      <xdr:row>81</xdr:row>
      <xdr:rowOff>152400</xdr:rowOff>
    </xdr:to>
    <xdr:sp>
      <xdr:nvSpPr>
        <xdr:cNvPr id="65" name="Rectangle 92"/>
        <xdr:cNvSpPr>
          <a:spLocks/>
        </xdr:cNvSpPr>
      </xdr:nvSpPr>
      <xdr:spPr>
        <a:xfrm>
          <a:off x="11258550" y="129921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81</xdr:row>
      <xdr:rowOff>47625</xdr:rowOff>
    </xdr:from>
    <xdr:to>
      <xdr:col>9</xdr:col>
      <xdr:colOff>695325</xdr:colOff>
      <xdr:row>81</xdr:row>
      <xdr:rowOff>152400</xdr:rowOff>
    </xdr:to>
    <xdr:sp>
      <xdr:nvSpPr>
        <xdr:cNvPr id="66" name="Rectangle 93"/>
        <xdr:cNvSpPr>
          <a:spLocks/>
        </xdr:cNvSpPr>
      </xdr:nvSpPr>
      <xdr:spPr>
        <a:xfrm>
          <a:off x="11258550" y="129921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81</xdr:row>
      <xdr:rowOff>47625</xdr:rowOff>
    </xdr:from>
    <xdr:to>
      <xdr:col>9</xdr:col>
      <xdr:colOff>695325</xdr:colOff>
      <xdr:row>81</xdr:row>
      <xdr:rowOff>152400</xdr:rowOff>
    </xdr:to>
    <xdr:sp>
      <xdr:nvSpPr>
        <xdr:cNvPr id="67" name="Rectangle 94"/>
        <xdr:cNvSpPr>
          <a:spLocks/>
        </xdr:cNvSpPr>
      </xdr:nvSpPr>
      <xdr:spPr>
        <a:xfrm>
          <a:off x="11258550" y="129921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81</xdr:row>
      <xdr:rowOff>47625</xdr:rowOff>
    </xdr:from>
    <xdr:to>
      <xdr:col>8</xdr:col>
      <xdr:colOff>695325</xdr:colOff>
      <xdr:row>81</xdr:row>
      <xdr:rowOff>152400</xdr:rowOff>
    </xdr:to>
    <xdr:sp>
      <xdr:nvSpPr>
        <xdr:cNvPr id="68" name="Rectangle 95"/>
        <xdr:cNvSpPr>
          <a:spLocks/>
        </xdr:cNvSpPr>
      </xdr:nvSpPr>
      <xdr:spPr>
        <a:xfrm>
          <a:off x="10506075" y="129921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81</xdr:row>
      <xdr:rowOff>47625</xdr:rowOff>
    </xdr:from>
    <xdr:to>
      <xdr:col>8</xdr:col>
      <xdr:colOff>695325</xdr:colOff>
      <xdr:row>81</xdr:row>
      <xdr:rowOff>152400</xdr:rowOff>
    </xdr:to>
    <xdr:sp>
      <xdr:nvSpPr>
        <xdr:cNvPr id="69" name="Rectangle 96"/>
        <xdr:cNvSpPr>
          <a:spLocks/>
        </xdr:cNvSpPr>
      </xdr:nvSpPr>
      <xdr:spPr>
        <a:xfrm>
          <a:off x="10506075" y="129921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82</xdr:row>
      <xdr:rowOff>47625</xdr:rowOff>
    </xdr:from>
    <xdr:to>
      <xdr:col>8</xdr:col>
      <xdr:colOff>695325</xdr:colOff>
      <xdr:row>82</xdr:row>
      <xdr:rowOff>152400</xdr:rowOff>
    </xdr:to>
    <xdr:sp>
      <xdr:nvSpPr>
        <xdr:cNvPr id="70" name="Rectangle 97"/>
        <xdr:cNvSpPr>
          <a:spLocks/>
        </xdr:cNvSpPr>
      </xdr:nvSpPr>
      <xdr:spPr>
        <a:xfrm>
          <a:off x="10506075" y="131540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82</xdr:row>
      <xdr:rowOff>47625</xdr:rowOff>
    </xdr:from>
    <xdr:to>
      <xdr:col>8</xdr:col>
      <xdr:colOff>695325</xdr:colOff>
      <xdr:row>82</xdr:row>
      <xdr:rowOff>152400</xdr:rowOff>
    </xdr:to>
    <xdr:sp>
      <xdr:nvSpPr>
        <xdr:cNvPr id="71" name="Rectangle 98"/>
        <xdr:cNvSpPr>
          <a:spLocks/>
        </xdr:cNvSpPr>
      </xdr:nvSpPr>
      <xdr:spPr>
        <a:xfrm>
          <a:off x="10506075" y="131540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82</xdr:row>
      <xdr:rowOff>47625</xdr:rowOff>
    </xdr:from>
    <xdr:to>
      <xdr:col>8</xdr:col>
      <xdr:colOff>695325</xdr:colOff>
      <xdr:row>82</xdr:row>
      <xdr:rowOff>152400</xdr:rowOff>
    </xdr:to>
    <xdr:sp>
      <xdr:nvSpPr>
        <xdr:cNvPr id="72" name="Rectangle 99"/>
        <xdr:cNvSpPr>
          <a:spLocks/>
        </xdr:cNvSpPr>
      </xdr:nvSpPr>
      <xdr:spPr>
        <a:xfrm>
          <a:off x="10506075" y="131540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82</xdr:row>
      <xdr:rowOff>47625</xdr:rowOff>
    </xdr:from>
    <xdr:to>
      <xdr:col>8</xdr:col>
      <xdr:colOff>695325</xdr:colOff>
      <xdr:row>82</xdr:row>
      <xdr:rowOff>152400</xdr:rowOff>
    </xdr:to>
    <xdr:sp>
      <xdr:nvSpPr>
        <xdr:cNvPr id="73" name="Rectangle 100"/>
        <xdr:cNvSpPr>
          <a:spLocks/>
        </xdr:cNvSpPr>
      </xdr:nvSpPr>
      <xdr:spPr>
        <a:xfrm>
          <a:off x="10506075" y="131540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82</xdr:row>
      <xdr:rowOff>47625</xdr:rowOff>
    </xdr:from>
    <xdr:to>
      <xdr:col>9</xdr:col>
      <xdr:colOff>695325</xdr:colOff>
      <xdr:row>82</xdr:row>
      <xdr:rowOff>152400</xdr:rowOff>
    </xdr:to>
    <xdr:sp>
      <xdr:nvSpPr>
        <xdr:cNvPr id="74" name="Rectangle 101"/>
        <xdr:cNvSpPr>
          <a:spLocks/>
        </xdr:cNvSpPr>
      </xdr:nvSpPr>
      <xdr:spPr>
        <a:xfrm>
          <a:off x="11258550" y="131540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82</xdr:row>
      <xdr:rowOff>47625</xdr:rowOff>
    </xdr:from>
    <xdr:to>
      <xdr:col>9</xdr:col>
      <xdr:colOff>695325</xdr:colOff>
      <xdr:row>82</xdr:row>
      <xdr:rowOff>152400</xdr:rowOff>
    </xdr:to>
    <xdr:sp>
      <xdr:nvSpPr>
        <xdr:cNvPr id="75" name="Rectangle 102"/>
        <xdr:cNvSpPr>
          <a:spLocks/>
        </xdr:cNvSpPr>
      </xdr:nvSpPr>
      <xdr:spPr>
        <a:xfrm>
          <a:off x="11258550" y="131540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82</xdr:row>
      <xdr:rowOff>47625</xdr:rowOff>
    </xdr:from>
    <xdr:to>
      <xdr:col>9</xdr:col>
      <xdr:colOff>695325</xdr:colOff>
      <xdr:row>82</xdr:row>
      <xdr:rowOff>152400</xdr:rowOff>
    </xdr:to>
    <xdr:sp>
      <xdr:nvSpPr>
        <xdr:cNvPr id="76" name="Rectangle 103"/>
        <xdr:cNvSpPr>
          <a:spLocks/>
        </xdr:cNvSpPr>
      </xdr:nvSpPr>
      <xdr:spPr>
        <a:xfrm>
          <a:off x="11258550" y="131540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82</xdr:row>
      <xdr:rowOff>47625</xdr:rowOff>
    </xdr:from>
    <xdr:to>
      <xdr:col>9</xdr:col>
      <xdr:colOff>695325</xdr:colOff>
      <xdr:row>82</xdr:row>
      <xdr:rowOff>152400</xdr:rowOff>
    </xdr:to>
    <xdr:sp>
      <xdr:nvSpPr>
        <xdr:cNvPr id="77" name="Rectangle 104"/>
        <xdr:cNvSpPr>
          <a:spLocks/>
        </xdr:cNvSpPr>
      </xdr:nvSpPr>
      <xdr:spPr>
        <a:xfrm>
          <a:off x="11258550" y="131540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82</xdr:row>
      <xdr:rowOff>47625</xdr:rowOff>
    </xdr:from>
    <xdr:to>
      <xdr:col>8</xdr:col>
      <xdr:colOff>695325</xdr:colOff>
      <xdr:row>82</xdr:row>
      <xdr:rowOff>152400</xdr:rowOff>
    </xdr:to>
    <xdr:sp>
      <xdr:nvSpPr>
        <xdr:cNvPr id="78" name="Rectangle 105"/>
        <xdr:cNvSpPr>
          <a:spLocks/>
        </xdr:cNvSpPr>
      </xdr:nvSpPr>
      <xdr:spPr>
        <a:xfrm>
          <a:off x="10506075" y="131540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82</xdr:row>
      <xdr:rowOff>47625</xdr:rowOff>
    </xdr:from>
    <xdr:to>
      <xdr:col>8</xdr:col>
      <xdr:colOff>695325</xdr:colOff>
      <xdr:row>82</xdr:row>
      <xdr:rowOff>152400</xdr:rowOff>
    </xdr:to>
    <xdr:sp>
      <xdr:nvSpPr>
        <xdr:cNvPr id="79" name="Rectangle 106"/>
        <xdr:cNvSpPr>
          <a:spLocks/>
        </xdr:cNvSpPr>
      </xdr:nvSpPr>
      <xdr:spPr>
        <a:xfrm>
          <a:off x="10506075" y="131540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152400</xdr:rowOff>
    </xdr:to>
    <xdr:sp>
      <xdr:nvSpPr>
        <xdr:cNvPr id="80" name="Rectangle 107"/>
        <xdr:cNvSpPr>
          <a:spLocks/>
        </xdr:cNvSpPr>
      </xdr:nvSpPr>
      <xdr:spPr>
        <a:xfrm>
          <a:off x="10506075" y="133159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152400</xdr:rowOff>
    </xdr:to>
    <xdr:sp>
      <xdr:nvSpPr>
        <xdr:cNvPr id="81" name="Rectangle 108"/>
        <xdr:cNvSpPr>
          <a:spLocks/>
        </xdr:cNvSpPr>
      </xdr:nvSpPr>
      <xdr:spPr>
        <a:xfrm>
          <a:off x="10506075" y="133159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152400</xdr:rowOff>
    </xdr:to>
    <xdr:sp>
      <xdr:nvSpPr>
        <xdr:cNvPr id="82" name="Rectangle 109"/>
        <xdr:cNvSpPr>
          <a:spLocks/>
        </xdr:cNvSpPr>
      </xdr:nvSpPr>
      <xdr:spPr>
        <a:xfrm>
          <a:off x="10506075" y="133159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152400</xdr:rowOff>
    </xdr:to>
    <xdr:sp>
      <xdr:nvSpPr>
        <xdr:cNvPr id="83" name="Rectangle 110"/>
        <xdr:cNvSpPr>
          <a:spLocks/>
        </xdr:cNvSpPr>
      </xdr:nvSpPr>
      <xdr:spPr>
        <a:xfrm>
          <a:off x="10506075" y="133159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152400</xdr:rowOff>
    </xdr:to>
    <xdr:sp>
      <xdr:nvSpPr>
        <xdr:cNvPr id="84" name="Rectangle 111"/>
        <xdr:cNvSpPr>
          <a:spLocks/>
        </xdr:cNvSpPr>
      </xdr:nvSpPr>
      <xdr:spPr>
        <a:xfrm>
          <a:off x="10506075" y="133159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152400</xdr:rowOff>
    </xdr:to>
    <xdr:sp>
      <xdr:nvSpPr>
        <xdr:cNvPr id="85" name="Rectangle 112"/>
        <xdr:cNvSpPr>
          <a:spLocks/>
        </xdr:cNvSpPr>
      </xdr:nvSpPr>
      <xdr:spPr>
        <a:xfrm>
          <a:off x="10506075" y="133159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152400</xdr:rowOff>
    </xdr:to>
    <xdr:sp>
      <xdr:nvSpPr>
        <xdr:cNvPr id="86" name="Rectangle 113"/>
        <xdr:cNvSpPr>
          <a:spLocks/>
        </xdr:cNvSpPr>
      </xdr:nvSpPr>
      <xdr:spPr>
        <a:xfrm>
          <a:off x="10506075" y="133159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152400</xdr:rowOff>
    </xdr:to>
    <xdr:sp>
      <xdr:nvSpPr>
        <xdr:cNvPr id="87" name="Rectangle 114"/>
        <xdr:cNvSpPr>
          <a:spLocks/>
        </xdr:cNvSpPr>
      </xdr:nvSpPr>
      <xdr:spPr>
        <a:xfrm>
          <a:off x="10506075" y="133159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83</xdr:row>
      <xdr:rowOff>47625</xdr:rowOff>
    </xdr:from>
    <xdr:to>
      <xdr:col>9</xdr:col>
      <xdr:colOff>695325</xdr:colOff>
      <xdr:row>83</xdr:row>
      <xdr:rowOff>152400</xdr:rowOff>
    </xdr:to>
    <xdr:sp>
      <xdr:nvSpPr>
        <xdr:cNvPr id="88" name="Rectangle 115"/>
        <xdr:cNvSpPr>
          <a:spLocks/>
        </xdr:cNvSpPr>
      </xdr:nvSpPr>
      <xdr:spPr>
        <a:xfrm>
          <a:off x="11258550" y="133159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83</xdr:row>
      <xdr:rowOff>47625</xdr:rowOff>
    </xdr:from>
    <xdr:to>
      <xdr:col>9</xdr:col>
      <xdr:colOff>695325</xdr:colOff>
      <xdr:row>83</xdr:row>
      <xdr:rowOff>152400</xdr:rowOff>
    </xdr:to>
    <xdr:sp>
      <xdr:nvSpPr>
        <xdr:cNvPr id="89" name="Rectangle 116"/>
        <xdr:cNvSpPr>
          <a:spLocks/>
        </xdr:cNvSpPr>
      </xdr:nvSpPr>
      <xdr:spPr>
        <a:xfrm>
          <a:off x="11258550" y="133159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83</xdr:row>
      <xdr:rowOff>47625</xdr:rowOff>
    </xdr:from>
    <xdr:to>
      <xdr:col>9</xdr:col>
      <xdr:colOff>695325</xdr:colOff>
      <xdr:row>83</xdr:row>
      <xdr:rowOff>152400</xdr:rowOff>
    </xdr:to>
    <xdr:sp>
      <xdr:nvSpPr>
        <xdr:cNvPr id="90" name="Rectangle 117"/>
        <xdr:cNvSpPr>
          <a:spLocks/>
        </xdr:cNvSpPr>
      </xdr:nvSpPr>
      <xdr:spPr>
        <a:xfrm>
          <a:off x="11258550" y="133159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83</xdr:row>
      <xdr:rowOff>47625</xdr:rowOff>
    </xdr:from>
    <xdr:to>
      <xdr:col>9</xdr:col>
      <xdr:colOff>695325</xdr:colOff>
      <xdr:row>83</xdr:row>
      <xdr:rowOff>152400</xdr:rowOff>
    </xdr:to>
    <xdr:sp>
      <xdr:nvSpPr>
        <xdr:cNvPr id="91" name="Rectangle 118"/>
        <xdr:cNvSpPr>
          <a:spLocks/>
        </xdr:cNvSpPr>
      </xdr:nvSpPr>
      <xdr:spPr>
        <a:xfrm>
          <a:off x="11258550" y="133159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152400</xdr:rowOff>
    </xdr:to>
    <xdr:sp>
      <xdr:nvSpPr>
        <xdr:cNvPr id="92" name="Rectangle 119"/>
        <xdr:cNvSpPr>
          <a:spLocks/>
        </xdr:cNvSpPr>
      </xdr:nvSpPr>
      <xdr:spPr>
        <a:xfrm>
          <a:off x="10506075" y="133159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83</xdr:row>
      <xdr:rowOff>47625</xdr:rowOff>
    </xdr:from>
    <xdr:to>
      <xdr:col>8</xdr:col>
      <xdr:colOff>695325</xdr:colOff>
      <xdr:row>83</xdr:row>
      <xdr:rowOff>152400</xdr:rowOff>
    </xdr:to>
    <xdr:sp>
      <xdr:nvSpPr>
        <xdr:cNvPr id="93" name="Rectangle 120"/>
        <xdr:cNvSpPr>
          <a:spLocks/>
        </xdr:cNvSpPr>
      </xdr:nvSpPr>
      <xdr:spPr>
        <a:xfrm>
          <a:off x="10506075" y="133159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60</xdr:row>
      <xdr:rowOff>47625</xdr:rowOff>
    </xdr:from>
    <xdr:to>
      <xdr:col>8</xdr:col>
      <xdr:colOff>695325</xdr:colOff>
      <xdr:row>60</xdr:row>
      <xdr:rowOff>152400</xdr:rowOff>
    </xdr:to>
    <xdr:sp>
      <xdr:nvSpPr>
        <xdr:cNvPr id="94" name="Rectangle 121"/>
        <xdr:cNvSpPr>
          <a:spLocks/>
        </xdr:cNvSpPr>
      </xdr:nvSpPr>
      <xdr:spPr>
        <a:xfrm>
          <a:off x="10506075" y="95916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60</xdr:row>
      <xdr:rowOff>47625</xdr:rowOff>
    </xdr:from>
    <xdr:to>
      <xdr:col>8</xdr:col>
      <xdr:colOff>695325</xdr:colOff>
      <xdr:row>60</xdr:row>
      <xdr:rowOff>152400</xdr:rowOff>
    </xdr:to>
    <xdr:sp>
      <xdr:nvSpPr>
        <xdr:cNvPr id="95" name="Rectangle 122"/>
        <xdr:cNvSpPr>
          <a:spLocks/>
        </xdr:cNvSpPr>
      </xdr:nvSpPr>
      <xdr:spPr>
        <a:xfrm>
          <a:off x="10506075" y="95916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61</xdr:row>
      <xdr:rowOff>47625</xdr:rowOff>
    </xdr:from>
    <xdr:to>
      <xdr:col>8</xdr:col>
      <xdr:colOff>695325</xdr:colOff>
      <xdr:row>61</xdr:row>
      <xdr:rowOff>152400</xdr:rowOff>
    </xdr:to>
    <xdr:sp>
      <xdr:nvSpPr>
        <xdr:cNvPr id="96" name="Rectangle 123"/>
        <xdr:cNvSpPr>
          <a:spLocks/>
        </xdr:cNvSpPr>
      </xdr:nvSpPr>
      <xdr:spPr>
        <a:xfrm>
          <a:off x="10506075" y="97536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61</xdr:row>
      <xdr:rowOff>47625</xdr:rowOff>
    </xdr:from>
    <xdr:to>
      <xdr:col>8</xdr:col>
      <xdr:colOff>695325</xdr:colOff>
      <xdr:row>61</xdr:row>
      <xdr:rowOff>152400</xdr:rowOff>
    </xdr:to>
    <xdr:sp>
      <xdr:nvSpPr>
        <xdr:cNvPr id="97" name="Rectangle 124"/>
        <xdr:cNvSpPr>
          <a:spLocks/>
        </xdr:cNvSpPr>
      </xdr:nvSpPr>
      <xdr:spPr>
        <a:xfrm>
          <a:off x="10506075" y="97536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62</xdr:row>
      <xdr:rowOff>57150</xdr:rowOff>
    </xdr:from>
    <xdr:to>
      <xdr:col>8</xdr:col>
      <xdr:colOff>695325</xdr:colOff>
      <xdr:row>63</xdr:row>
      <xdr:rowOff>9525</xdr:rowOff>
    </xdr:to>
    <xdr:sp>
      <xdr:nvSpPr>
        <xdr:cNvPr id="98" name="Rectangle 125"/>
        <xdr:cNvSpPr>
          <a:spLocks/>
        </xdr:cNvSpPr>
      </xdr:nvSpPr>
      <xdr:spPr>
        <a:xfrm>
          <a:off x="10506075" y="99250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62</xdr:row>
      <xdr:rowOff>57150</xdr:rowOff>
    </xdr:from>
    <xdr:to>
      <xdr:col>8</xdr:col>
      <xdr:colOff>695325</xdr:colOff>
      <xdr:row>63</xdr:row>
      <xdr:rowOff>9525</xdr:rowOff>
    </xdr:to>
    <xdr:sp>
      <xdr:nvSpPr>
        <xdr:cNvPr id="99" name="Rectangle 126"/>
        <xdr:cNvSpPr>
          <a:spLocks/>
        </xdr:cNvSpPr>
      </xdr:nvSpPr>
      <xdr:spPr>
        <a:xfrm>
          <a:off x="10506075" y="99250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63</xdr:row>
      <xdr:rowOff>47625</xdr:rowOff>
    </xdr:from>
    <xdr:to>
      <xdr:col>8</xdr:col>
      <xdr:colOff>695325</xdr:colOff>
      <xdr:row>63</xdr:row>
      <xdr:rowOff>152400</xdr:rowOff>
    </xdr:to>
    <xdr:sp>
      <xdr:nvSpPr>
        <xdr:cNvPr id="100" name="Rectangle 127"/>
        <xdr:cNvSpPr>
          <a:spLocks/>
        </xdr:cNvSpPr>
      </xdr:nvSpPr>
      <xdr:spPr>
        <a:xfrm>
          <a:off x="10506075" y="100774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63</xdr:row>
      <xdr:rowOff>47625</xdr:rowOff>
    </xdr:from>
    <xdr:to>
      <xdr:col>8</xdr:col>
      <xdr:colOff>695325</xdr:colOff>
      <xdr:row>63</xdr:row>
      <xdr:rowOff>152400</xdr:rowOff>
    </xdr:to>
    <xdr:sp>
      <xdr:nvSpPr>
        <xdr:cNvPr id="101" name="Rectangle 128"/>
        <xdr:cNvSpPr>
          <a:spLocks/>
        </xdr:cNvSpPr>
      </xdr:nvSpPr>
      <xdr:spPr>
        <a:xfrm>
          <a:off x="10506075" y="100774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64</xdr:row>
      <xdr:rowOff>47625</xdr:rowOff>
    </xdr:from>
    <xdr:to>
      <xdr:col>8</xdr:col>
      <xdr:colOff>695325</xdr:colOff>
      <xdr:row>64</xdr:row>
      <xdr:rowOff>152400</xdr:rowOff>
    </xdr:to>
    <xdr:sp>
      <xdr:nvSpPr>
        <xdr:cNvPr id="102" name="Rectangle 129"/>
        <xdr:cNvSpPr>
          <a:spLocks/>
        </xdr:cNvSpPr>
      </xdr:nvSpPr>
      <xdr:spPr>
        <a:xfrm>
          <a:off x="10506075" y="102393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64</xdr:row>
      <xdr:rowOff>47625</xdr:rowOff>
    </xdr:from>
    <xdr:to>
      <xdr:col>8</xdr:col>
      <xdr:colOff>695325</xdr:colOff>
      <xdr:row>64</xdr:row>
      <xdr:rowOff>152400</xdr:rowOff>
    </xdr:to>
    <xdr:sp>
      <xdr:nvSpPr>
        <xdr:cNvPr id="103" name="Rectangle 130"/>
        <xdr:cNvSpPr>
          <a:spLocks/>
        </xdr:cNvSpPr>
      </xdr:nvSpPr>
      <xdr:spPr>
        <a:xfrm>
          <a:off x="10506075" y="102393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65</xdr:row>
      <xdr:rowOff>47625</xdr:rowOff>
    </xdr:from>
    <xdr:to>
      <xdr:col>8</xdr:col>
      <xdr:colOff>695325</xdr:colOff>
      <xdr:row>65</xdr:row>
      <xdr:rowOff>152400</xdr:rowOff>
    </xdr:to>
    <xdr:sp>
      <xdr:nvSpPr>
        <xdr:cNvPr id="104" name="Rectangle 131"/>
        <xdr:cNvSpPr>
          <a:spLocks/>
        </xdr:cNvSpPr>
      </xdr:nvSpPr>
      <xdr:spPr>
        <a:xfrm>
          <a:off x="10506075" y="104013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65</xdr:row>
      <xdr:rowOff>47625</xdr:rowOff>
    </xdr:from>
    <xdr:to>
      <xdr:col>8</xdr:col>
      <xdr:colOff>695325</xdr:colOff>
      <xdr:row>65</xdr:row>
      <xdr:rowOff>152400</xdr:rowOff>
    </xdr:to>
    <xdr:sp>
      <xdr:nvSpPr>
        <xdr:cNvPr id="105" name="Rectangle 132"/>
        <xdr:cNvSpPr>
          <a:spLocks/>
        </xdr:cNvSpPr>
      </xdr:nvSpPr>
      <xdr:spPr>
        <a:xfrm>
          <a:off x="10506075" y="104013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66</xdr:row>
      <xdr:rowOff>47625</xdr:rowOff>
    </xdr:from>
    <xdr:to>
      <xdr:col>8</xdr:col>
      <xdr:colOff>695325</xdr:colOff>
      <xdr:row>66</xdr:row>
      <xdr:rowOff>152400</xdr:rowOff>
    </xdr:to>
    <xdr:sp>
      <xdr:nvSpPr>
        <xdr:cNvPr id="106" name="Rectangle 133"/>
        <xdr:cNvSpPr>
          <a:spLocks/>
        </xdr:cNvSpPr>
      </xdr:nvSpPr>
      <xdr:spPr>
        <a:xfrm>
          <a:off x="10506075" y="105632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66</xdr:row>
      <xdr:rowOff>47625</xdr:rowOff>
    </xdr:from>
    <xdr:to>
      <xdr:col>8</xdr:col>
      <xdr:colOff>695325</xdr:colOff>
      <xdr:row>66</xdr:row>
      <xdr:rowOff>152400</xdr:rowOff>
    </xdr:to>
    <xdr:sp>
      <xdr:nvSpPr>
        <xdr:cNvPr id="107" name="Rectangle 134"/>
        <xdr:cNvSpPr>
          <a:spLocks/>
        </xdr:cNvSpPr>
      </xdr:nvSpPr>
      <xdr:spPr>
        <a:xfrm>
          <a:off x="10506075" y="105632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67</xdr:row>
      <xdr:rowOff>57150</xdr:rowOff>
    </xdr:from>
    <xdr:to>
      <xdr:col>8</xdr:col>
      <xdr:colOff>695325</xdr:colOff>
      <xdr:row>68</xdr:row>
      <xdr:rowOff>9525</xdr:rowOff>
    </xdr:to>
    <xdr:sp>
      <xdr:nvSpPr>
        <xdr:cNvPr id="108" name="Rectangle 135"/>
        <xdr:cNvSpPr>
          <a:spLocks/>
        </xdr:cNvSpPr>
      </xdr:nvSpPr>
      <xdr:spPr>
        <a:xfrm>
          <a:off x="10506075" y="1073467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67</xdr:row>
      <xdr:rowOff>57150</xdr:rowOff>
    </xdr:from>
    <xdr:to>
      <xdr:col>8</xdr:col>
      <xdr:colOff>695325</xdr:colOff>
      <xdr:row>68</xdr:row>
      <xdr:rowOff>9525</xdr:rowOff>
    </xdr:to>
    <xdr:sp>
      <xdr:nvSpPr>
        <xdr:cNvPr id="109" name="Rectangle 136"/>
        <xdr:cNvSpPr>
          <a:spLocks/>
        </xdr:cNvSpPr>
      </xdr:nvSpPr>
      <xdr:spPr>
        <a:xfrm>
          <a:off x="10506075" y="1073467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68</xdr:row>
      <xdr:rowOff>47625</xdr:rowOff>
    </xdr:from>
    <xdr:to>
      <xdr:col>8</xdr:col>
      <xdr:colOff>695325</xdr:colOff>
      <xdr:row>68</xdr:row>
      <xdr:rowOff>152400</xdr:rowOff>
    </xdr:to>
    <xdr:sp>
      <xdr:nvSpPr>
        <xdr:cNvPr id="110" name="Rectangle 137"/>
        <xdr:cNvSpPr>
          <a:spLocks/>
        </xdr:cNvSpPr>
      </xdr:nvSpPr>
      <xdr:spPr>
        <a:xfrm>
          <a:off x="10506075" y="10887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68</xdr:row>
      <xdr:rowOff>47625</xdr:rowOff>
    </xdr:from>
    <xdr:to>
      <xdr:col>8</xdr:col>
      <xdr:colOff>695325</xdr:colOff>
      <xdr:row>68</xdr:row>
      <xdr:rowOff>152400</xdr:rowOff>
    </xdr:to>
    <xdr:sp>
      <xdr:nvSpPr>
        <xdr:cNvPr id="111" name="Rectangle 138"/>
        <xdr:cNvSpPr>
          <a:spLocks/>
        </xdr:cNvSpPr>
      </xdr:nvSpPr>
      <xdr:spPr>
        <a:xfrm>
          <a:off x="10506075" y="10887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69</xdr:row>
      <xdr:rowOff>47625</xdr:rowOff>
    </xdr:from>
    <xdr:to>
      <xdr:col>8</xdr:col>
      <xdr:colOff>695325</xdr:colOff>
      <xdr:row>69</xdr:row>
      <xdr:rowOff>152400</xdr:rowOff>
    </xdr:to>
    <xdr:sp>
      <xdr:nvSpPr>
        <xdr:cNvPr id="112" name="Rectangle 139"/>
        <xdr:cNvSpPr>
          <a:spLocks/>
        </xdr:cNvSpPr>
      </xdr:nvSpPr>
      <xdr:spPr>
        <a:xfrm>
          <a:off x="10506075" y="110490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69</xdr:row>
      <xdr:rowOff>47625</xdr:rowOff>
    </xdr:from>
    <xdr:to>
      <xdr:col>8</xdr:col>
      <xdr:colOff>695325</xdr:colOff>
      <xdr:row>69</xdr:row>
      <xdr:rowOff>152400</xdr:rowOff>
    </xdr:to>
    <xdr:sp>
      <xdr:nvSpPr>
        <xdr:cNvPr id="113" name="Rectangle 140"/>
        <xdr:cNvSpPr>
          <a:spLocks/>
        </xdr:cNvSpPr>
      </xdr:nvSpPr>
      <xdr:spPr>
        <a:xfrm>
          <a:off x="10506075" y="110490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70</xdr:row>
      <xdr:rowOff>47625</xdr:rowOff>
    </xdr:from>
    <xdr:to>
      <xdr:col>8</xdr:col>
      <xdr:colOff>695325</xdr:colOff>
      <xdr:row>70</xdr:row>
      <xdr:rowOff>152400</xdr:rowOff>
    </xdr:to>
    <xdr:sp>
      <xdr:nvSpPr>
        <xdr:cNvPr id="114" name="Rectangle 141"/>
        <xdr:cNvSpPr>
          <a:spLocks/>
        </xdr:cNvSpPr>
      </xdr:nvSpPr>
      <xdr:spPr>
        <a:xfrm>
          <a:off x="10506075" y="11210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70</xdr:row>
      <xdr:rowOff>47625</xdr:rowOff>
    </xdr:from>
    <xdr:to>
      <xdr:col>8</xdr:col>
      <xdr:colOff>695325</xdr:colOff>
      <xdr:row>70</xdr:row>
      <xdr:rowOff>152400</xdr:rowOff>
    </xdr:to>
    <xdr:sp>
      <xdr:nvSpPr>
        <xdr:cNvPr id="115" name="Rectangle 142"/>
        <xdr:cNvSpPr>
          <a:spLocks/>
        </xdr:cNvSpPr>
      </xdr:nvSpPr>
      <xdr:spPr>
        <a:xfrm>
          <a:off x="10506075" y="11210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63</xdr:row>
      <xdr:rowOff>47625</xdr:rowOff>
    </xdr:from>
    <xdr:to>
      <xdr:col>8</xdr:col>
      <xdr:colOff>695325</xdr:colOff>
      <xdr:row>63</xdr:row>
      <xdr:rowOff>152400</xdr:rowOff>
    </xdr:to>
    <xdr:sp>
      <xdr:nvSpPr>
        <xdr:cNvPr id="116" name="Rectangle 143"/>
        <xdr:cNvSpPr>
          <a:spLocks/>
        </xdr:cNvSpPr>
      </xdr:nvSpPr>
      <xdr:spPr>
        <a:xfrm>
          <a:off x="10506075" y="100774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63</xdr:row>
      <xdr:rowOff>47625</xdr:rowOff>
    </xdr:from>
    <xdr:to>
      <xdr:col>8</xdr:col>
      <xdr:colOff>695325</xdr:colOff>
      <xdr:row>63</xdr:row>
      <xdr:rowOff>152400</xdr:rowOff>
    </xdr:to>
    <xdr:sp>
      <xdr:nvSpPr>
        <xdr:cNvPr id="117" name="Rectangle 144"/>
        <xdr:cNvSpPr>
          <a:spLocks/>
        </xdr:cNvSpPr>
      </xdr:nvSpPr>
      <xdr:spPr>
        <a:xfrm>
          <a:off x="10506075" y="100774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64</xdr:row>
      <xdr:rowOff>47625</xdr:rowOff>
    </xdr:from>
    <xdr:to>
      <xdr:col>8</xdr:col>
      <xdr:colOff>695325</xdr:colOff>
      <xdr:row>64</xdr:row>
      <xdr:rowOff>152400</xdr:rowOff>
    </xdr:to>
    <xdr:sp>
      <xdr:nvSpPr>
        <xdr:cNvPr id="118" name="Rectangle 145"/>
        <xdr:cNvSpPr>
          <a:spLocks/>
        </xdr:cNvSpPr>
      </xdr:nvSpPr>
      <xdr:spPr>
        <a:xfrm>
          <a:off x="10506075" y="102393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64</xdr:row>
      <xdr:rowOff>47625</xdr:rowOff>
    </xdr:from>
    <xdr:to>
      <xdr:col>8</xdr:col>
      <xdr:colOff>695325</xdr:colOff>
      <xdr:row>64</xdr:row>
      <xdr:rowOff>152400</xdr:rowOff>
    </xdr:to>
    <xdr:sp>
      <xdr:nvSpPr>
        <xdr:cNvPr id="119" name="Rectangle 146"/>
        <xdr:cNvSpPr>
          <a:spLocks/>
        </xdr:cNvSpPr>
      </xdr:nvSpPr>
      <xdr:spPr>
        <a:xfrm>
          <a:off x="10506075" y="102393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65</xdr:row>
      <xdr:rowOff>47625</xdr:rowOff>
    </xdr:from>
    <xdr:to>
      <xdr:col>8</xdr:col>
      <xdr:colOff>695325</xdr:colOff>
      <xdr:row>65</xdr:row>
      <xdr:rowOff>152400</xdr:rowOff>
    </xdr:to>
    <xdr:sp>
      <xdr:nvSpPr>
        <xdr:cNvPr id="120" name="Rectangle 147"/>
        <xdr:cNvSpPr>
          <a:spLocks/>
        </xdr:cNvSpPr>
      </xdr:nvSpPr>
      <xdr:spPr>
        <a:xfrm>
          <a:off x="10506075" y="104013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65</xdr:row>
      <xdr:rowOff>47625</xdr:rowOff>
    </xdr:from>
    <xdr:to>
      <xdr:col>8</xdr:col>
      <xdr:colOff>695325</xdr:colOff>
      <xdr:row>65</xdr:row>
      <xdr:rowOff>152400</xdr:rowOff>
    </xdr:to>
    <xdr:sp>
      <xdr:nvSpPr>
        <xdr:cNvPr id="121" name="Rectangle 148"/>
        <xdr:cNvSpPr>
          <a:spLocks/>
        </xdr:cNvSpPr>
      </xdr:nvSpPr>
      <xdr:spPr>
        <a:xfrm>
          <a:off x="10506075" y="104013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66</xdr:row>
      <xdr:rowOff>47625</xdr:rowOff>
    </xdr:from>
    <xdr:to>
      <xdr:col>8</xdr:col>
      <xdr:colOff>695325</xdr:colOff>
      <xdr:row>66</xdr:row>
      <xdr:rowOff>152400</xdr:rowOff>
    </xdr:to>
    <xdr:sp>
      <xdr:nvSpPr>
        <xdr:cNvPr id="122" name="Rectangle 149"/>
        <xdr:cNvSpPr>
          <a:spLocks/>
        </xdr:cNvSpPr>
      </xdr:nvSpPr>
      <xdr:spPr>
        <a:xfrm>
          <a:off x="10506075" y="105632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66</xdr:row>
      <xdr:rowOff>47625</xdr:rowOff>
    </xdr:from>
    <xdr:to>
      <xdr:col>8</xdr:col>
      <xdr:colOff>695325</xdr:colOff>
      <xdr:row>66</xdr:row>
      <xdr:rowOff>152400</xdr:rowOff>
    </xdr:to>
    <xdr:sp>
      <xdr:nvSpPr>
        <xdr:cNvPr id="123" name="Rectangle 150"/>
        <xdr:cNvSpPr>
          <a:spLocks/>
        </xdr:cNvSpPr>
      </xdr:nvSpPr>
      <xdr:spPr>
        <a:xfrm>
          <a:off x="10506075" y="105632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67</xdr:row>
      <xdr:rowOff>57150</xdr:rowOff>
    </xdr:from>
    <xdr:to>
      <xdr:col>8</xdr:col>
      <xdr:colOff>695325</xdr:colOff>
      <xdr:row>68</xdr:row>
      <xdr:rowOff>9525</xdr:rowOff>
    </xdr:to>
    <xdr:sp>
      <xdr:nvSpPr>
        <xdr:cNvPr id="124" name="Rectangle 151"/>
        <xdr:cNvSpPr>
          <a:spLocks/>
        </xdr:cNvSpPr>
      </xdr:nvSpPr>
      <xdr:spPr>
        <a:xfrm>
          <a:off x="10506075" y="1073467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67</xdr:row>
      <xdr:rowOff>57150</xdr:rowOff>
    </xdr:from>
    <xdr:to>
      <xdr:col>8</xdr:col>
      <xdr:colOff>695325</xdr:colOff>
      <xdr:row>68</xdr:row>
      <xdr:rowOff>9525</xdr:rowOff>
    </xdr:to>
    <xdr:sp>
      <xdr:nvSpPr>
        <xdr:cNvPr id="125" name="Rectangle 152"/>
        <xdr:cNvSpPr>
          <a:spLocks/>
        </xdr:cNvSpPr>
      </xdr:nvSpPr>
      <xdr:spPr>
        <a:xfrm>
          <a:off x="10506075" y="1073467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68</xdr:row>
      <xdr:rowOff>47625</xdr:rowOff>
    </xdr:from>
    <xdr:to>
      <xdr:col>8</xdr:col>
      <xdr:colOff>695325</xdr:colOff>
      <xdr:row>68</xdr:row>
      <xdr:rowOff>152400</xdr:rowOff>
    </xdr:to>
    <xdr:sp>
      <xdr:nvSpPr>
        <xdr:cNvPr id="126" name="Rectangle 153"/>
        <xdr:cNvSpPr>
          <a:spLocks/>
        </xdr:cNvSpPr>
      </xdr:nvSpPr>
      <xdr:spPr>
        <a:xfrm>
          <a:off x="10506075" y="10887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68</xdr:row>
      <xdr:rowOff>47625</xdr:rowOff>
    </xdr:from>
    <xdr:to>
      <xdr:col>8</xdr:col>
      <xdr:colOff>695325</xdr:colOff>
      <xdr:row>68</xdr:row>
      <xdr:rowOff>152400</xdr:rowOff>
    </xdr:to>
    <xdr:sp>
      <xdr:nvSpPr>
        <xdr:cNvPr id="127" name="Rectangle 154"/>
        <xdr:cNvSpPr>
          <a:spLocks/>
        </xdr:cNvSpPr>
      </xdr:nvSpPr>
      <xdr:spPr>
        <a:xfrm>
          <a:off x="10506075" y="10887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69</xdr:row>
      <xdr:rowOff>47625</xdr:rowOff>
    </xdr:from>
    <xdr:to>
      <xdr:col>8</xdr:col>
      <xdr:colOff>695325</xdr:colOff>
      <xdr:row>69</xdr:row>
      <xdr:rowOff>152400</xdr:rowOff>
    </xdr:to>
    <xdr:sp>
      <xdr:nvSpPr>
        <xdr:cNvPr id="128" name="Rectangle 155"/>
        <xdr:cNvSpPr>
          <a:spLocks/>
        </xdr:cNvSpPr>
      </xdr:nvSpPr>
      <xdr:spPr>
        <a:xfrm>
          <a:off x="10506075" y="110490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69</xdr:row>
      <xdr:rowOff>47625</xdr:rowOff>
    </xdr:from>
    <xdr:to>
      <xdr:col>8</xdr:col>
      <xdr:colOff>695325</xdr:colOff>
      <xdr:row>69</xdr:row>
      <xdr:rowOff>152400</xdr:rowOff>
    </xdr:to>
    <xdr:sp>
      <xdr:nvSpPr>
        <xdr:cNvPr id="129" name="Rectangle 156"/>
        <xdr:cNvSpPr>
          <a:spLocks/>
        </xdr:cNvSpPr>
      </xdr:nvSpPr>
      <xdr:spPr>
        <a:xfrm>
          <a:off x="10506075" y="110490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70</xdr:row>
      <xdr:rowOff>47625</xdr:rowOff>
    </xdr:from>
    <xdr:to>
      <xdr:col>8</xdr:col>
      <xdr:colOff>695325</xdr:colOff>
      <xdr:row>70</xdr:row>
      <xdr:rowOff>152400</xdr:rowOff>
    </xdr:to>
    <xdr:sp>
      <xdr:nvSpPr>
        <xdr:cNvPr id="130" name="Rectangle 157"/>
        <xdr:cNvSpPr>
          <a:spLocks/>
        </xdr:cNvSpPr>
      </xdr:nvSpPr>
      <xdr:spPr>
        <a:xfrm>
          <a:off x="10506075" y="11210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695325</xdr:colOff>
      <xdr:row>70</xdr:row>
      <xdr:rowOff>47625</xdr:rowOff>
    </xdr:from>
    <xdr:to>
      <xdr:col>8</xdr:col>
      <xdr:colOff>695325</xdr:colOff>
      <xdr:row>70</xdr:row>
      <xdr:rowOff>152400</xdr:rowOff>
    </xdr:to>
    <xdr:sp>
      <xdr:nvSpPr>
        <xdr:cNvPr id="131" name="Rectangle 158"/>
        <xdr:cNvSpPr>
          <a:spLocks/>
        </xdr:cNvSpPr>
      </xdr:nvSpPr>
      <xdr:spPr>
        <a:xfrm>
          <a:off x="10506075" y="11210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47625</xdr:rowOff>
    </xdr:from>
    <xdr:to>
      <xdr:col>9</xdr:col>
      <xdr:colOff>695325</xdr:colOff>
      <xdr:row>63</xdr:row>
      <xdr:rowOff>152400</xdr:rowOff>
    </xdr:to>
    <xdr:sp>
      <xdr:nvSpPr>
        <xdr:cNvPr id="132" name="Rectangle 159"/>
        <xdr:cNvSpPr>
          <a:spLocks/>
        </xdr:cNvSpPr>
      </xdr:nvSpPr>
      <xdr:spPr>
        <a:xfrm>
          <a:off x="11258550" y="100774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47625</xdr:rowOff>
    </xdr:from>
    <xdr:to>
      <xdr:col>9</xdr:col>
      <xdr:colOff>695325</xdr:colOff>
      <xdr:row>63</xdr:row>
      <xdr:rowOff>152400</xdr:rowOff>
    </xdr:to>
    <xdr:sp>
      <xdr:nvSpPr>
        <xdr:cNvPr id="133" name="Rectangle 160"/>
        <xdr:cNvSpPr>
          <a:spLocks/>
        </xdr:cNvSpPr>
      </xdr:nvSpPr>
      <xdr:spPr>
        <a:xfrm>
          <a:off x="11258550" y="100774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47625</xdr:rowOff>
    </xdr:from>
    <xdr:to>
      <xdr:col>9</xdr:col>
      <xdr:colOff>695325</xdr:colOff>
      <xdr:row>63</xdr:row>
      <xdr:rowOff>152400</xdr:rowOff>
    </xdr:to>
    <xdr:sp>
      <xdr:nvSpPr>
        <xdr:cNvPr id="134" name="Rectangle 161"/>
        <xdr:cNvSpPr>
          <a:spLocks/>
        </xdr:cNvSpPr>
      </xdr:nvSpPr>
      <xdr:spPr>
        <a:xfrm>
          <a:off x="11258550" y="100774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47625</xdr:rowOff>
    </xdr:from>
    <xdr:to>
      <xdr:col>9</xdr:col>
      <xdr:colOff>695325</xdr:colOff>
      <xdr:row>63</xdr:row>
      <xdr:rowOff>152400</xdr:rowOff>
    </xdr:to>
    <xdr:sp>
      <xdr:nvSpPr>
        <xdr:cNvPr id="135" name="Rectangle 162"/>
        <xdr:cNvSpPr>
          <a:spLocks/>
        </xdr:cNvSpPr>
      </xdr:nvSpPr>
      <xdr:spPr>
        <a:xfrm>
          <a:off x="11258550" y="100774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47625</xdr:rowOff>
    </xdr:from>
    <xdr:to>
      <xdr:col>9</xdr:col>
      <xdr:colOff>695325</xdr:colOff>
      <xdr:row>63</xdr:row>
      <xdr:rowOff>152400</xdr:rowOff>
    </xdr:to>
    <xdr:sp>
      <xdr:nvSpPr>
        <xdr:cNvPr id="136" name="Rectangle 163"/>
        <xdr:cNvSpPr>
          <a:spLocks/>
        </xdr:cNvSpPr>
      </xdr:nvSpPr>
      <xdr:spPr>
        <a:xfrm>
          <a:off x="11258550" y="100774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47625</xdr:rowOff>
    </xdr:from>
    <xdr:to>
      <xdr:col>9</xdr:col>
      <xdr:colOff>695325</xdr:colOff>
      <xdr:row>63</xdr:row>
      <xdr:rowOff>152400</xdr:rowOff>
    </xdr:to>
    <xdr:sp>
      <xdr:nvSpPr>
        <xdr:cNvPr id="137" name="Rectangle 164"/>
        <xdr:cNvSpPr>
          <a:spLocks/>
        </xdr:cNvSpPr>
      </xdr:nvSpPr>
      <xdr:spPr>
        <a:xfrm>
          <a:off x="11258550" y="100774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47625</xdr:rowOff>
    </xdr:from>
    <xdr:to>
      <xdr:col>9</xdr:col>
      <xdr:colOff>695325</xdr:colOff>
      <xdr:row>63</xdr:row>
      <xdr:rowOff>152400</xdr:rowOff>
    </xdr:to>
    <xdr:sp>
      <xdr:nvSpPr>
        <xdr:cNvPr id="138" name="Rectangle 165"/>
        <xdr:cNvSpPr>
          <a:spLocks/>
        </xdr:cNvSpPr>
      </xdr:nvSpPr>
      <xdr:spPr>
        <a:xfrm>
          <a:off x="11258550" y="100774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63</xdr:row>
      <xdr:rowOff>47625</xdr:rowOff>
    </xdr:from>
    <xdr:to>
      <xdr:col>9</xdr:col>
      <xdr:colOff>695325</xdr:colOff>
      <xdr:row>63</xdr:row>
      <xdr:rowOff>152400</xdr:rowOff>
    </xdr:to>
    <xdr:sp>
      <xdr:nvSpPr>
        <xdr:cNvPr id="139" name="Rectangle 166"/>
        <xdr:cNvSpPr>
          <a:spLocks/>
        </xdr:cNvSpPr>
      </xdr:nvSpPr>
      <xdr:spPr>
        <a:xfrm>
          <a:off x="11258550" y="100774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64</xdr:row>
      <xdr:rowOff>47625</xdr:rowOff>
    </xdr:from>
    <xdr:to>
      <xdr:col>9</xdr:col>
      <xdr:colOff>695325</xdr:colOff>
      <xdr:row>64</xdr:row>
      <xdr:rowOff>152400</xdr:rowOff>
    </xdr:to>
    <xdr:sp>
      <xdr:nvSpPr>
        <xdr:cNvPr id="140" name="Rectangle 167"/>
        <xdr:cNvSpPr>
          <a:spLocks/>
        </xdr:cNvSpPr>
      </xdr:nvSpPr>
      <xdr:spPr>
        <a:xfrm>
          <a:off x="11258550" y="102393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64</xdr:row>
      <xdr:rowOff>47625</xdr:rowOff>
    </xdr:from>
    <xdr:to>
      <xdr:col>9</xdr:col>
      <xdr:colOff>695325</xdr:colOff>
      <xdr:row>64</xdr:row>
      <xdr:rowOff>152400</xdr:rowOff>
    </xdr:to>
    <xdr:sp>
      <xdr:nvSpPr>
        <xdr:cNvPr id="141" name="Rectangle 168"/>
        <xdr:cNvSpPr>
          <a:spLocks/>
        </xdr:cNvSpPr>
      </xdr:nvSpPr>
      <xdr:spPr>
        <a:xfrm>
          <a:off x="11258550" y="102393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64</xdr:row>
      <xdr:rowOff>47625</xdr:rowOff>
    </xdr:from>
    <xdr:to>
      <xdr:col>9</xdr:col>
      <xdr:colOff>695325</xdr:colOff>
      <xdr:row>64</xdr:row>
      <xdr:rowOff>152400</xdr:rowOff>
    </xdr:to>
    <xdr:sp>
      <xdr:nvSpPr>
        <xdr:cNvPr id="142" name="Rectangle 169"/>
        <xdr:cNvSpPr>
          <a:spLocks/>
        </xdr:cNvSpPr>
      </xdr:nvSpPr>
      <xdr:spPr>
        <a:xfrm>
          <a:off x="11258550" y="102393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64</xdr:row>
      <xdr:rowOff>47625</xdr:rowOff>
    </xdr:from>
    <xdr:to>
      <xdr:col>9</xdr:col>
      <xdr:colOff>695325</xdr:colOff>
      <xdr:row>64</xdr:row>
      <xdr:rowOff>152400</xdr:rowOff>
    </xdr:to>
    <xdr:sp>
      <xdr:nvSpPr>
        <xdr:cNvPr id="143" name="Rectangle 170"/>
        <xdr:cNvSpPr>
          <a:spLocks/>
        </xdr:cNvSpPr>
      </xdr:nvSpPr>
      <xdr:spPr>
        <a:xfrm>
          <a:off x="11258550" y="102393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64</xdr:row>
      <xdr:rowOff>47625</xdr:rowOff>
    </xdr:from>
    <xdr:to>
      <xdr:col>9</xdr:col>
      <xdr:colOff>695325</xdr:colOff>
      <xdr:row>64</xdr:row>
      <xdr:rowOff>152400</xdr:rowOff>
    </xdr:to>
    <xdr:sp>
      <xdr:nvSpPr>
        <xdr:cNvPr id="144" name="Rectangle 171"/>
        <xdr:cNvSpPr>
          <a:spLocks/>
        </xdr:cNvSpPr>
      </xdr:nvSpPr>
      <xdr:spPr>
        <a:xfrm>
          <a:off x="11258550" y="102393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64</xdr:row>
      <xdr:rowOff>47625</xdr:rowOff>
    </xdr:from>
    <xdr:to>
      <xdr:col>9</xdr:col>
      <xdr:colOff>695325</xdr:colOff>
      <xdr:row>64</xdr:row>
      <xdr:rowOff>152400</xdr:rowOff>
    </xdr:to>
    <xdr:sp>
      <xdr:nvSpPr>
        <xdr:cNvPr id="145" name="Rectangle 172"/>
        <xdr:cNvSpPr>
          <a:spLocks/>
        </xdr:cNvSpPr>
      </xdr:nvSpPr>
      <xdr:spPr>
        <a:xfrm>
          <a:off x="11258550" y="102393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64</xdr:row>
      <xdr:rowOff>47625</xdr:rowOff>
    </xdr:from>
    <xdr:to>
      <xdr:col>9</xdr:col>
      <xdr:colOff>695325</xdr:colOff>
      <xdr:row>64</xdr:row>
      <xdr:rowOff>152400</xdr:rowOff>
    </xdr:to>
    <xdr:sp>
      <xdr:nvSpPr>
        <xdr:cNvPr id="146" name="Rectangle 173"/>
        <xdr:cNvSpPr>
          <a:spLocks/>
        </xdr:cNvSpPr>
      </xdr:nvSpPr>
      <xdr:spPr>
        <a:xfrm>
          <a:off x="11258550" y="102393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695325</xdr:colOff>
      <xdr:row>64</xdr:row>
      <xdr:rowOff>47625</xdr:rowOff>
    </xdr:from>
    <xdr:to>
      <xdr:col>9</xdr:col>
      <xdr:colOff>695325</xdr:colOff>
      <xdr:row>64</xdr:row>
      <xdr:rowOff>152400</xdr:rowOff>
    </xdr:to>
    <xdr:sp>
      <xdr:nvSpPr>
        <xdr:cNvPr id="147" name="Rectangle 174"/>
        <xdr:cNvSpPr>
          <a:spLocks/>
        </xdr:cNvSpPr>
      </xdr:nvSpPr>
      <xdr:spPr>
        <a:xfrm>
          <a:off x="11258550" y="102393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763"/>
  <sheetViews>
    <sheetView tabSelected="1" zoomScaleSheetLayoutView="75" zoomScalePageLayoutView="0" workbookViewId="0" topLeftCell="A1">
      <selection activeCell="A1" sqref="A1:J1"/>
    </sheetView>
  </sheetViews>
  <sheetFormatPr defaultColWidth="11.421875" defaultRowHeight="12.75"/>
  <cols>
    <col min="1" max="1" width="74.140625" style="8" customWidth="1"/>
    <col min="2" max="2" width="8.7109375" style="26" customWidth="1"/>
    <col min="3" max="4" width="10.7109375" style="9" customWidth="1"/>
    <col min="5" max="6" width="10.7109375" style="8" customWidth="1"/>
    <col min="7" max="8" width="10.7109375" style="9" customWidth="1"/>
    <col min="9" max="10" width="11.28125" style="8" customWidth="1"/>
    <col min="11" max="12" width="11.421875" style="8" customWidth="1"/>
    <col min="13" max="16384" width="11.421875" style="1" customWidth="1"/>
  </cols>
  <sheetData>
    <row r="1" spans="1:10" ht="13.5" customHeight="1">
      <c r="A1" s="58" t="s">
        <v>92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3.5" customHeight="1">
      <c r="A2" s="58" t="s">
        <v>95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3.5" customHeight="1">
      <c r="A3" s="58">
        <v>2010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2.75">
      <c r="A4" s="11"/>
      <c r="B4" s="25"/>
      <c r="C4" s="10"/>
      <c r="D4" s="10"/>
      <c r="E4" s="11"/>
      <c r="F4" s="11"/>
      <c r="G4" s="10"/>
      <c r="H4" s="10"/>
      <c r="I4" s="11"/>
      <c r="J4" s="11"/>
    </row>
    <row r="5" ht="8.25" customHeight="1"/>
    <row r="6" spans="2:10" ht="10.5" customHeight="1">
      <c r="B6" s="27"/>
      <c r="C6" s="60" t="s">
        <v>117</v>
      </c>
      <c r="D6" s="60"/>
      <c r="E6" s="60"/>
      <c r="F6" s="60"/>
      <c r="G6" s="60"/>
      <c r="H6" s="60"/>
      <c r="I6" s="57" t="s">
        <v>96</v>
      </c>
      <c r="J6" s="57"/>
    </row>
    <row r="7" spans="1:12" s="2" customFormat="1" ht="10.5" customHeight="1">
      <c r="A7" s="12"/>
      <c r="B7" s="57" t="s">
        <v>97</v>
      </c>
      <c r="C7" s="59" t="s">
        <v>109</v>
      </c>
      <c r="D7" s="59"/>
      <c r="E7" s="61" t="s">
        <v>2</v>
      </c>
      <c r="F7" s="61"/>
      <c r="G7" s="59" t="s">
        <v>72</v>
      </c>
      <c r="H7" s="59"/>
      <c r="I7" s="57"/>
      <c r="J7" s="57"/>
      <c r="K7" s="12"/>
      <c r="L7" s="12"/>
    </row>
    <row r="8" spans="1:10" ht="10.5" customHeight="1">
      <c r="A8" s="30" t="s">
        <v>99</v>
      </c>
      <c r="B8" s="57"/>
      <c r="C8" s="28" t="s">
        <v>0</v>
      </c>
      <c r="D8" s="28" t="s">
        <v>1</v>
      </c>
      <c r="E8" s="29" t="s">
        <v>0</v>
      </c>
      <c r="F8" s="29" t="s">
        <v>1</v>
      </c>
      <c r="G8" s="28" t="s">
        <v>0</v>
      </c>
      <c r="H8" s="28" t="s">
        <v>1</v>
      </c>
      <c r="I8" s="27" t="s">
        <v>0</v>
      </c>
      <c r="J8" s="27" t="s">
        <v>1</v>
      </c>
    </row>
    <row r="9" spans="1:10" ht="8.25" customHeight="1">
      <c r="A9" s="11"/>
      <c r="B9" s="31"/>
      <c r="C9" s="13"/>
      <c r="D9" s="13"/>
      <c r="E9" s="14"/>
      <c r="F9" s="14"/>
      <c r="G9" s="13"/>
      <c r="H9" s="13"/>
      <c r="I9" s="15"/>
      <c r="J9" s="15"/>
    </row>
    <row r="10" spans="2:10" ht="12.75" customHeight="1">
      <c r="B10" s="19"/>
      <c r="E10" s="4"/>
      <c r="F10" s="4"/>
      <c r="G10" s="3"/>
      <c r="H10" s="3"/>
      <c r="I10" s="4"/>
      <c r="J10" s="4"/>
    </row>
    <row r="11" spans="1:11" ht="12.75" customHeight="1">
      <c r="A11" s="32" t="s">
        <v>98</v>
      </c>
      <c r="B11" s="34">
        <f aca="true" t="shared" si="0" ref="B11:J11">SUM(B12:B31)</f>
        <v>21</v>
      </c>
      <c r="C11" s="7">
        <f t="shared" si="0"/>
        <v>10488</v>
      </c>
      <c r="D11" s="7">
        <f t="shared" si="0"/>
        <v>10957</v>
      </c>
      <c r="E11" s="7">
        <f t="shared" si="0"/>
        <v>3142</v>
      </c>
      <c r="F11" s="7">
        <f t="shared" si="0"/>
        <v>3531</v>
      </c>
      <c r="G11" s="7">
        <f t="shared" si="0"/>
        <v>13630</v>
      </c>
      <c r="H11" s="7">
        <f t="shared" si="0"/>
        <v>14488</v>
      </c>
      <c r="I11" s="7">
        <f t="shared" si="0"/>
        <v>632040</v>
      </c>
      <c r="J11" s="7">
        <f t="shared" si="0"/>
        <v>756934</v>
      </c>
      <c r="K11" s="7"/>
    </row>
    <row r="12" spans="1:10" ht="12.75" customHeight="1">
      <c r="A12" s="20" t="s">
        <v>61</v>
      </c>
      <c r="B12" s="41">
        <v>1</v>
      </c>
      <c r="C12" s="42">
        <v>248</v>
      </c>
      <c r="D12" s="42">
        <v>254</v>
      </c>
      <c r="E12" s="42">
        <v>100</v>
      </c>
      <c r="F12" s="42">
        <v>108</v>
      </c>
      <c r="G12" s="42">
        <f>+C12+E12</f>
        <v>348</v>
      </c>
      <c r="H12" s="42">
        <f aca="true" t="shared" si="1" ref="H12:H31">+D12+F12</f>
        <v>362</v>
      </c>
      <c r="I12" s="42">
        <v>23167</v>
      </c>
      <c r="J12" s="17">
        <v>33619</v>
      </c>
    </row>
    <row r="13" spans="1:10" ht="12.75" customHeight="1">
      <c r="A13" s="20" t="s">
        <v>48</v>
      </c>
      <c r="B13" s="41">
        <v>1</v>
      </c>
      <c r="C13" s="43">
        <v>175</v>
      </c>
      <c r="D13" s="43">
        <v>191</v>
      </c>
      <c r="E13" s="43">
        <v>0</v>
      </c>
      <c r="F13" s="43">
        <v>0</v>
      </c>
      <c r="G13" s="42">
        <f aca="true" t="shared" si="2" ref="G13:G31">+C13+E13</f>
        <v>175</v>
      </c>
      <c r="H13" s="42">
        <f t="shared" si="1"/>
        <v>191</v>
      </c>
      <c r="I13" s="43">
        <v>12299</v>
      </c>
      <c r="J13" s="43">
        <v>14403</v>
      </c>
    </row>
    <row r="14" spans="1:10" ht="12.75" customHeight="1">
      <c r="A14" s="20" t="s">
        <v>49</v>
      </c>
      <c r="B14" s="41">
        <v>1</v>
      </c>
      <c r="C14" s="42">
        <v>419</v>
      </c>
      <c r="D14" s="42">
        <v>426</v>
      </c>
      <c r="E14" s="42">
        <v>93</v>
      </c>
      <c r="F14" s="42">
        <v>93</v>
      </c>
      <c r="G14" s="42">
        <f t="shared" si="2"/>
        <v>512</v>
      </c>
      <c r="H14" s="42">
        <f t="shared" si="1"/>
        <v>519</v>
      </c>
      <c r="I14" s="42">
        <v>13626</v>
      </c>
      <c r="J14" s="17">
        <v>14896</v>
      </c>
    </row>
    <row r="15" spans="1:10" ht="12.75" customHeight="1">
      <c r="A15" s="20" t="s">
        <v>103</v>
      </c>
      <c r="B15" s="41">
        <v>1</v>
      </c>
      <c r="C15" s="42">
        <v>639</v>
      </c>
      <c r="D15" s="42">
        <v>646</v>
      </c>
      <c r="E15" s="42">
        <v>159</v>
      </c>
      <c r="F15" s="42">
        <v>178</v>
      </c>
      <c r="G15" s="42">
        <f t="shared" si="2"/>
        <v>798</v>
      </c>
      <c r="H15" s="42">
        <f t="shared" si="1"/>
        <v>824</v>
      </c>
      <c r="I15" s="42">
        <v>18750</v>
      </c>
      <c r="J15" s="17">
        <v>23214</v>
      </c>
    </row>
    <row r="16" spans="1:10" ht="12.75" customHeight="1">
      <c r="A16" s="20" t="s">
        <v>101</v>
      </c>
      <c r="B16" s="41">
        <v>1</v>
      </c>
      <c r="C16" s="42">
        <v>1000</v>
      </c>
      <c r="D16" s="42">
        <v>1060</v>
      </c>
      <c r="E16" s="42">
        <v>0</v>
      </c>
      <c r="F16" s="42">
        <v>0</v>
      </c>
      <c r="G16" s="42">
        <f t="shared" si="2"/>
        <v>1000</v>
      </c>
      <c r="H16" s="42">
        <f t="shared" si="1"/>
        <v>1060</v>
      </c>
      <c r="I16" s="42">
        <v>5324</v>
      </c>
      <c r="J16" s="17">
        <v>5878</v>
      </c>
    </row>
    <row r="17" spans="1:10" ht="12.75" customHeight="1">
      <c r="A17" s="20" t="s">
        <v>75</v>
      </c>
      <c r="B17" s="41">
        <v>1</v>
      </c>
      <c r="C17" s="42">
        <v>181</v>
      </c>
      <c r="D17" s="42">
        <v>181</v>
      </c>
      <c r="E17" s="42">
        <v>0</v>
      </c>
      <c r="F17" s="42">
        <v>0</v>
      </c>
      <c r="G17" s="42">
        <f t="shared" si="2"/>
        <v>181</v>
      </c>
      <c r="H17" s="42">
        <f t="shared" si="1"/>
        <v>181</v>
      </c>
      <c r="I17" s="42">
        <v>10694</v>
      </c>
      <c r="J17" s="17">
        <v>13269</v>
      </c>
    </row>
    <row r="18" spans="1:10" ht="12.75" customHeight="1">
      <c r="A18" s="20" t="s">
        <v>50</v>
      </c>
      <c r="B18" s="41">
        <v>1</v>
      </c>
      <c r="C18" s="42">
        <v>295</v>
      </c>
      <c r="D18" s="42">
        <v>325</v>
      </c>
      <c r="E18" s="42">
        <v>92</v>
      </c>
      <c r="F18" s="42">
        <v>109</v>
      </c>
      <c r="G18" s="42">
        <f t="shared" si="2"/>
        <v>387</v>
      </c>
      <c r="H18" s="42">
        <f t="shared" si="1"/>
        <v>434</v>
      </c>
      <c r="I18" s="43">
        <v>17358</v>
      </c>
      <c r="J18" s="43">
        <v>20833</v>
      </c>
    </row>
    <row r="19" spans="1:10" ht="12.75" customHeight="1">
      <c r="A19" s="20" t="s">
        <v>51</v>
      </c>
      <c r="B19" s="41">
        <v>1</v>
      </c>
      <c r="C19" s="44">
        <v>1039</v>
      </c>
      <c r="D19" s="44">
        <v>1070</v>
      </c>
      <c r="E19" s="44">
        <v>212</v>
      </c>
      <c r="F19" s="44">
        <v>274</v>
      </c>
      <c r="G19" s="42">
        <f t="shared" si="2"/>
        <v>1251</v>
      </c>
      <c r="H19" s="42">
        <f t="shared" si="1"/>
        <v>1344</v>
      </c>
      <c r="I19" s="44">
        <v>27334</v>
      </c>
      <c r="J19" s="44">
        <v>33568</v>
      </c>
    </row>
    <row r="20" spans="1:10" ht="12.75" customHeight="1">
      <c r="A20" s="21" t="s">
        <v>91</v>
      </c>
      <c r="B20" s="41">
        <v>1</v>
      </c>
      <c r="C20" s="45">
        <v>196</v>
      </c>
      <c r="D20" s="45">
        <v>197</v>
      </c>
      <c r="E20" s="12">
        <v>243</v>
      </c>
      <c r="F20" s="12">
        <v>243</v>
      </c>
      <c r="G20" s="42">
        <f t="shared" si="2"/>
        <v>439</v>
      </c>
      <c r="H20" s="42">
        <f t="shared" si="1"/>
        <v>440</v>
      </c>
      <c r="I20" s="45">
        <v>9651</v>
      </c>
      <c r="J20" s="45">
        <v>11615</v>
      </c>
    </row>
    <row r="21" spans="1:10" ht="12.75" customHeight="1">
      <c r="A21" s="20" t="s">
        <v>52</v>
      </c>
      <c r="B21" s="41">
        <v>1</v>
      </c>
      <c r="C21" s="45">
        <v>802</v>
      </c>
      <c r="D21" s="45">
        <v>826</v>
      </c>
      <c r="E21" s="45">
        <v>205</v>
      </c>
      <c r="F21" s="45">
        <v>240</v>
      </c>
      <c r="G21" s="42">
        <f t="shared" si="2"/>
        <v>1007</v>
      </c>
      <c r="H21" s="42">
        <f t="shared" si="1"/>
        <v>1066</v>
      </c>
      <c r="I21" s="44">
        <v>22180</v>
      </c>
      <c r="J21" s="44">
        <v>28656</v>
      </c>
    </row>
    <row r="22" spans="1:10" ht="12.75" customHeight="1">
      <c r="A22" s="20" t="s">
        <v>53</v>
      </c>
      <c r="B22" s="41">
        <v>1</v>
      </c>
      <c r="C22" s="44">
        <v>788</v>
      </c>
      <c r="D22" s="44">
        <v>883</v>
      </c>
      <c r="E22" s="44">
        <v>221</v>
      </c>
      <c r="F22" s="44">
        <v>256</v>
      </c>
      <c r="G22" s="42">
        <f t="shared" si="2"/>
        <v>1009</v>
      </c>
      <c r="H22" s="42">
        <f t="shared" si="1"/>
        <v>1139</v>
      </c>
      <c r="I22" s="42">
        <v>34967</v>
      </c>
      <c r="J22" s="17">
        <v>44824</v>
      </c>
    </row>
    <row r="23" spans="1:10" ht="12.75" customHeight="1">
      <c r="A23" s="20" t="s">
        <v>54</v>
      </c>
      <c r="B23" s="41">
        <v>1</v>
      </c>
      <c r="C23" s="42">
        <v>987</v>
      </c>
      <c r="D23" s="42">
        <v>1047</v>
      </c>
      <c r="E23" s="42">
        <v>147</v>
      </c>
      <c r="F23" s="42">
        <v>155</v>
      </c>
      <c r="G23" s="42">
        <f t="shared" si="2"/>
        <v>1134</v>
      </c>
      <c r="H23" s="42">
        <f t="shared" si="1"/>
        <v>1202</v>
      </c>
      <c r="I23" s="42">
        <v>66147</v>
      </c>
      <c r="J23" s="17">
        <v>87169</v>
      </c>
    </row>
    <row r="24" spans="1:10" ht="12.75" customHeight="1">
      <c r="A24" s="20" t="s">
        <v>55</v>
      </c>
      <c r="B24" s="41">
        <v>1</v>
      </c>
      <c r="C24" s="42">
        <v>545</v>
      </c>
      <c r="D24" s="42">
        <v>557</v>
      </c>
      <c r="E24" s="42">
        <v>645</v>
      </c>
      <c r="F24" s="42">
        <v>703</v>
      </c>
      <c r="G24" s="42">
        <f t="shared" si="2"/>
        <v>1190</v>
      </c>
      <c r="H24" s="42">
        <f t="shared" si="1"/>
        <v>1260</v>
      </c>
      <c r="I24" s="42">
        <v>36082</v>
      </c>
      <c r="J24" s="17">
        <v>45598</v>
      </c>
    </row>
    <row r="25" spans="1:10" ht="12.75" customHeight="1">
      <c r="A25" s="20" t="s">
        <v>58</v>
      </c>
      <c r="B25" s="41">
        <v>1</v>
      </c>
      <c r="C25" s="42">
        <v>387</v>
      </c>
      <c r="D25" s="42">
        <v>432</v>
      </c>
      <c r="E25" s="42">
        <v>532</v>
      </c>
      <c r="F25" s="42">
        <v>599</v>
      </c>
      <c r="G25" s="42">
        <f t="shared" si="2"/>
        <v>919</v>
      </c>
      <c r="H25" s="42">
        <f t="shared" si="1"/>
        <v>1031</v>
      </c>
      <c r="I25" s="42">
        <v>41941</v>
      </c>
      <c r="J25" s="17">
        <v>51930</v>
      </c>
    </row>
    <row r="26" spans="1:10" ht="12.75" customHeight="1">
      <c r="A26" s="20" t="s">
        <v>56</v>
      </c>
      <c r="B26" s="41">
        <v>2</v>
      </c>
      <c r="C26" s="42">
        <v>653</v>
      </c>
      <c r="D26" s="42">
        <v>660</v>
      </c>
      <c r="E26" s="42">
        <v>0</v>
      </c>
      <c r="F26" s="42">
        <v>0</v>
      </c>
      <c r="G26" s="42">
        <f t="shared" si="2"/>
        <v>653</v>
      </c>
      <c r="H26" s="42">
        <f t="shared" si="1"/>
        <v>660</v>
      </c>
      <c r="I26" s="17">
        <v>209871</v>
      </c>
      <c r="J26" s="17">
        <v>215625</v>
      </c>
    </row>
    <row r="27" spans="1:10" ht="12.75" customHeight="1">
      <c r="A27" s="20" t="s">
        <v>94</v>
      </c>
      <c r="B27" s="41">
        <v>1</v>
      </c>
      <c r="C27" s="43">
        <v>844</v>
      </c>
      <c r="D27" s="43">
        <v>868</v>
      </c>
      <c r="E27" s="42">
        <v>218</v>
      </c>
      <c r="F27" s="42">
        <v>253</v>
      </c>
      <c r="G27" s="42">
        <f t="shared" si="2"/>
        <v>1062</v>
      </c>
      <c r="H27" s="42">
        <f t="shared" si="1"/>
        <v>1121</v>
      </c>
      <c r="I27" s="43">
        <v>40299</v>
      </c>
      <c r="J27" s="43">
        <v>59564</v>
      </c>
    </row>
    <row r="28" spans="1:10" ht="12.75" customHeight="1">
      <c r="A28" s="20" t="s">
        <v>57</v>
      </c>
      <c r="B28" s="41">
        <v>1</v>
      </c>
      <c r="C28" s="42">
        <v>659</v>
      </c>
      <c r="D28" s="42">
        <v>689</v>
      </c>
      <c r="E28" s="42">
        <v>121</v>
      </c>
      <c r="F28" s="42">
        <v>142</v>
      </c>
      <c r="G28" s="42">
        <f t="shared" si="2"/>
        <v>780</v>
      </c>
      <c r="H28" s="42">
        <f t="shared" si="1"/>
        <v>831</v>
      </c>
      <c r="I28" s="42">
        <v>27398</v>
      </c>
      <c r="J28" s="42">
        <v>35202</v>
      </c>
    </row>
    <row r="29" spans="1:10" ht="12.75" customHeight="1">
      <c r="A29" s="20" t="s">
        <v>59</v>
      </c>
      <c r="B29" s="41">
        <v>1</v>
      </c>
      <c r="C29" s="43">
        <v>377</v>
      </c>
      <c r="D29" s="43">
        <v>382</v>
      </c>
      <c r="E29" s="43">
        <v>123</v>
      </c>
      <c r="F29" s="43">
        <v>141</v>
      </c>
      <c r="G29" s="42">
        <f t="shared" si="2"/>
        <v>500</v>
      </c>
      <c r="H29" s="42">
        <f t="shared" si="1"/>
        <v>523</v>
      </c>
      <c r="I29" s="43">
        <v>9101</v>
      </c>
      <c r="J29" s="43">
        <v>10372</v>
      </c>
    </row>
    <row r="30" spans="1:10" ht="12.75" customHeight="1">
      <c r="A30" s="20" t="s">
        <v>60</v>
      </c>
      <c r="B30" s="41">
        <v>1</v>
      </c>
      <c r="C30" s="43">
        <v>102</v>
      </c>
      <c r="D30" s="43">
        <v>104</v>
      </c>
      <c r="E30" s="43">
        <v>0</v>
      </c>
      <c r="F30" s="43">
        <v>0</v>
      </c>
      <c r="G30" s="42">
        <f t="shared" si="2"/>
        <v>102</v>
      </c>
      <c r="H30" s="42">
        <f t="shared" si="1"/>
        <v>104</v>
      </c>
      <c r="I30" s="43">
        <v>2793</v>
      </c>
      <c r="J30" s="43">
        <v>3051</v>
      </c>
    </row>
    <row r="31" spans="1:10" ht="12.75" customHeight="1">
      <c r="A31" s="20" t="s">
        <v>102</v>
      </c>
      <c r="B31" s="41">
        <v>1</v>
      </c>
      <c r="C31" s="43">
        <v>152</v>
      </c>
      <c r="D31" s="43">
        <v>159</v>
      </c>
      <c r="E31" s="43">
        <v>31</v>
      </c>
      <c r="F31" s="43">
        <v>37</v>
      </c>
      <c r="G31" s="42">
        <f t="shared" si="2"/>
        <v>183</v>
      </c>
      <c r="H31" s="42">
        <f t="shared" si="1"/>
        <v>196</v>
      </c>
      <c r="I31" s="43">
        <v>3058</v>
      </c>
      <c r="J31" s="43">
        <v>3648</v>
      </c>
    </row>
    <row r="32" spans="1:10" ht="12.75" customHeight="1">
      <c r="A32" s="23"/>
      <c r="B32" s="41"/>
      <c r="C32" s="45"/>
      <c r="D32" s="45"/>
      <c r="E32" s="43"/>
      <c r="F32" s="43"/>
      <c r="G32" s="42"/>
      <c r="H32" s="42"/>
      <c r="I32" s="43"/>
      <c r="J32" s="43"/>
    </row>
    <row r="33" spans="1:12" ht="12.75" customHeight="1">
      <c r="A33" s="32" t="s">
        <v>116</v>
      </c>
      <c r="B33" s="34">
        <f>SUM(B34:B56)</f>
        <v>31</v>
      </c>
      <c r="C33" s="7">
        <f aca="true" t="shared" si="3" ref="C33:J33">SUM(C34:C56)</f>
        <v>8736</v>
      </c>
      <c r="D33" s="7">
        <f t="shared" si="3"/>
        <v>9375</v>
      </c>
      <c r="E33" s="7">
        <f t="shared" si="3"/>
        <v>1640</v>
      </c>
      <c r="F33" s="7">
        <f t="shared" si="3"/>
        <v>1805</v>
      </c>
      <c r="G33" s="7">
        <f t="shared" si="3"/>
        <v>10376</v>
      </c>
      <c r="H33" s="7">
        <f t="shared" si="3"/>
        <v>11180</v>
      </c>
      <c r="I33" s="7">
        <f t="shared" si="3"/>
        <v>341423</v>
      </c>
      <c r="J33" s="7">
        <f t="shared" si="3"/>
        <v>447976</v>
      </c>
      <c r="K33" s="7"/>
      <c r="L33" s="22"/>
    </row>
    <row r="34" spans="1:18" ht="12.75" customHeight="1">
      <c r="A34" s="23" t="s">
        <v>110</v>
      </c>
      <c r="B34" s="36">
        <v>1</v>
      </c>
      <c r="C34" s="43">
        <v>1479</v>
      </c>
      <c r="D34" s="43">
        <v>1533</v>
      </c>
      <c r="E34" s="43">
        <v>64</v>
      </c>
      <c r="F34" s="43">
        <v>91</v>
      </c>
      <c r="G34" s="42">
        <f aca="true" t="shared" si="4" ref="G34:G56">+C34+E34</f>
        <v>1543</v>
      </c>
      <c r="H34" s="42">
        <f aca="true" t="shared" si="5" ref="H34:H40">+D34+F34</f>
        <v>1624</v>
      </c>
      <c r="I34" s="43">
        <v>41114</v>
      </c>
      <c r="J34" s="43">
        <v>50263</v>
      </c>
      <c r="M34" s="8"/>
      <c r="N34" s="8"/>
      <c r="O34" s="8"/>
      <c r="P34" s="8"/>
      <c r="Q34" s="8"/>
      <c r="R34" s="8"/>
    </row>
    <row r="35" spans="1:11" ht="12.75" customHeight="1">
      <c r="A35" s="20" t="s">
        <v>111</v>
      </c>
      <c r="B35" s="36">
        <v>1</v>
      </c>
      <c r="C35" s="43">
        <v>430</v>
      </c>
      <c r="D35" s="43">
        <v>554</v>
      </c>
      <c r="E35" s="43">
        <v>290</v>
      </c>
      <c r="F35" s="43">
        <v>315</v>
      </c>
      <c r="G35" s="42">
        <f t="shared" si="4"/>
        <v>720</v>
      </c>
      <c r="H35" s="42">
        <f t="shared" si="5"/>
        <v>869</v>
      </c>
      <c r="I35" s="43">
        <v>9025</v>
      </c>
      <c r="J35" s="43">
        <v>11529</v>
      </c>
      <c r="K35" s="7"/>
    </row>
    <row r="36" spans="1:10" ht="12.75" customHeight="1">
      <c r="A36" s="23" t="s">
        <v>86</v>
      </c>
      <c r="B36" s="36">
        <v>1</v>
      </c>
      <c r="C36" s="43">
        <v>237</v>
      </c>
      <c r="D36" s="43">
        <v>239</v>
      </c>
      <c r="E36" s="43">
        <v>0</v>
      </c>
      <c r="F36" s="43">
        <v>0</v>
      </c>
      <c r="G36" s="42">
        <f t="shared" si="4"/>
        <v>237</v>
      </c>
      <c r="H36" s="42">
        <f t="shared" si="5"/>
        <v>239</v>
      </c>
      <c r="I36" s="45">
        <v>12640</v>
      </c>
      <c r="J36" s="45">
        <v>14102</v>
      </c>
    </row>
    <row r="37" spans="1:10" ht="12.75" customHeight="1">
      <c r="A37" s="20" t="s">
        <v>90</v>
      </c>
      <c r="B37" s="36">
        <v>1</v>
      </c>
      <c r="C37" s="43">
        <v>46</v>
      </c>
      <c r="D37" s="43">
        <v>111</v>
      </c>
      <c r="E37" s="45">
        <v>0</v>
      </c>
      <c r="F37" s="45">
        <v>0</v>
      </c>
      <c r="G37" s="42">
        <f t="shared" si="4"/>
        <v>46</v>
      </c>
      <c r="H37" s="42">
        <f t="shared" si="5"/>
        <v>111</v>
      </c>
      <c r="I37" s="43">
        <v>1657</v>
      </c>
      <c r="J37" s="43">
        <v>2854</v>
      </c>
    </row>
    <row r="38" spans="1:10" ht="12.75" customHeight="1">
      <c r="A38" s="20" t="s">
        <v>34</v>
      </c>
      <c r="B38" s="36">
        <v>1</v>
      </c>
      <c r="C38" s="43">
        <v>177</v>
      </c>
      <c r="D38" s="43">
        <v>187</v>
      </c>
      <c r="E38" s="43">
        <v>0</v>
      </c>
      <c r="F38" s="43">
        <v>0</v>
      </c>
      <c r="G38" s="42">
        <f t="shared" si="4"/>
        <v>177</v>
      </c>
      <c r="H38" s="42">
        <f t="shared" si="5"/>
        <v>187</v>
      </c>
      <c r="I38" s="46">
        <v>8853</v>
      </c>
      <c r="J38" s="46">
        <v>10910</v>
      </c>
    </row>
    <row r="39" spans="1:10" ht="12.75" customHeight="1">
      <c r="A39" s="20" t="s">
        <v>104</v>
      </c>
      <c r="B39" s="36">
        <v>1</v>
      </c>
      <c r="C39" s="43">
        <v>161</v>
      </c>
      <c r="D39" s="43">
        <v>180</v>
      </c>
      <c r="E39" s="43">
        <v>0</v>
      </c>
      <c r="F39" s="43">
        <v>0</v>
      </c>
      <c r="G39" s="42">
        <f t="shared" si="4"/>
        <v>161</v>
      </c>
      <c r="H39" s="42">
        <f t="shared" si="5"/>
        <v>180</v>
      </c>
      <c r="I39" s="46">
        <v>2362</v>
      </c>
      <c r="J39" s="46">
        <v>2700</v>
      </c>
    </row>
    <row r="40" spans="1:10" ht="12.75" customHeight="1">
      <c r="A40" s="20" t="s">
        <v>108</v>
      </c>
      <c r="B40" s="36">
        <v>1</v>
      </c>
      <c r="C40" s="43">
        <v>111</v>
      </c>
      <c r="D40" s="43">
        <v>125</v>
      </c>
      <c r="E40" s="45">
        <v>0</v>
      </c>
      <c r="F40" s="45">
        <v>0</v>
      </c>
      <c r="G40" s="42">
        <f t="shared" si="4"/>
        <v>111</v>
      </c>
      <c r="H40" s="42">
        <f t="shared" si="5"/>
        <v>125</v>
      </c>
      <c r="I40" s="43">
        <v>3166</v>
      </c>
      <c r="J40" s="43">
        <v>3858</v>
      </c>
    </row>
    <row r="41" spans="1:10" ht="12.75" customHeight="1">
      <c r="A41" s="20" t="s">
        <v>67</v>
      </c>
      <c r="B41" s="41">
        <v>1</v>
      </c>
      <c r="C41" s="43">
        <v>445</v>
      </c>
      <c r="D41" s="43">
        <v>515</v>
      </c>
      <c r="E41" s="43">
        <v>143</v>
      </c>
      <c r="F41" s="43">
        <v>162</v>
      </c>
      <c r="G41" s="42">
        <f t="shared" si="4"/>
        <v>588</v>
      </c>
      <c r="H41" s="42">
        <f aca="true" t="shared" si="6" ref="H41:H55">+D41+F41</f>
        <v>677</v>
      </c>
      <c r="I41" s="43">
        <v>16215</v>
      </c>
      <c r="J41" s="43">
        <v>21021</v>
      </c>
    </row>
    <row r="42" spans="1:10" ht="12.75" customHeight="1">
      <c r="A42" s="20" t="s">
        <v>35</v>
      </c>
      <c r="B42" s="36">
        <v>2</v>
      </c>
      <c r="C42" s="43">
        <v>278</v>
      </c>
      <c r="D42" s="43">
        <v>287</v>
      </c>
      <c r="E42" s="43">
        <v>73</v>
      </c>
      <c r="F42" s="43">
        <v>76</v>
      </c>
      <c r="G42" s="42">
        <f t="shared" si="4"/>
        <v>351</v>
      </c>
      <c r="H42" s="42">
        <f t="shared" si="6"/>
        <v>363</v>
      </c>
      <c r="I42" s="43">
        <v>15840</v>
      </c>
      <c r="J42" s="43">
        <v>19747</v>
      </c>
    </row>
    <row r="43" spans="1:10" s="8" customFormat="1" ht="12.75" customHeight="1">
      <c r="A43" s="20" t="s">
        <v>36</v>
      </c>
      <c r="B43" s="36">
        <v>3</v>
      </c>
      <c r="C43" s="43">
        <v>560</v>
      </c>
      <c r="D43" s="43">
        <v>579</v>
      </c>
      <c r="E43" s="43">
        <v>167</v>
      </c>
      <c r="F43" s="43">
        <v>191</v>
      </c>
      <c r="G43" s="42">
        <f t="shared" si="4"/>
        <v>727</v>
      </c>
      <c r="H43" s="42">
        <f t="shared" si="6"/>
        <v>770</v>
      </c>
      <c r="I43" s="43">
        <v>24935</v>
      </c>
      <c r="J43" s="43">
        <v>34193</v>
      </c>
    </row>
    <row r="44" spans="1:10" ht="12.75" customHeight="1">
      <c r="A44" s="20" t="s">
        <v>37</v>
      </c>
      <c r="B44" s="36">
        <v>4</v>
      </c>
      <c r="C44" s="43">
        <v>5</v>
      </c>
      <c r="D44" s="43">
        <v>5</v>
      </c>
      <c r="E44" s="43">
        <v>0</v>
      </c>
      <c r="F44" s="43">
        <v>0</v>
      </c>
      <c r="G44" s="42">
        <f t="shared" si="4"/>
        <v>5</v>
      </c>
      <c r="H44" s="42">
        <f t="shared" si="6"/>
        <v>5</v>
      </c>
      <c r="I44" s="43">
        <v>6432</v>
      </c>
      <c r="J44" s="43">
        <v>7670</v>
      </c>
    </row>
    <row r="45" spans="1:10" ht="12.75" customHeight="1">
      <c r="A45" s="20" t="s">
        <v>93</v>
      </c>
      <c r="B45" s="36">
        <v>1</v>
      </c>
      <c r="C45" s="43">
        <v>140</v>
      </c>
      <c r="D45" s="43">
        <v>144</v>
      </c>
      <c r="E45" s="43">
        <v>0</v>
      </c>
      <c r="F45" s="43">
        <v>0</v>
      </c>
      <c r="G45" s="42">
        <f t="shared" si="4"/>
        <v>140</v>
      </c>
      <c r="H45" s="42">
        <f t="shared" si="6"/>
        <v>144</v>
      </c>
      <c r="I45" s="43">
        <v>3889</v>
      </c>
      <c r="J45" s="43">
        <v>4897</v>
      </c>
    </row>
    <row r="46" spans="1:10" ht="12.75" customHeight="1">
      <c r="A46" s="20" t="s">
        <v>38</v>
      </c>
      <c r="B46" s="36">
        <v>1</v>
      </c>
      <c r="C46" s="43">
        <v>376</v>
      </c>
      <c r="D46" s="43">
        <v>389</v>
      </c>
      <c r="E46" s="43">
        <v>11</v>
      </c>
      <c r="F46" s="43">
        <v>12</v>
      </c>
      <c r="G46" s="42">
        <f t="shared" si="4"/>
        <v>387</v>
      </c>
      <c r="H46" s="42">
        <f t="shared" si="6"/>
        <v>401</v>
      </c>
      <c r="I46" s="42">
        <v>13138</v>
      </c>
      <c r="J46" s="42">
        <v>15657</v>
      </c>
    </row>
    <row r="47" spans="1:10" ht="12.75" customHeight="1">
      <c r="A47" s="20" t="s">
        <v>39</v>
      </c>
      <c r="B47" s="36">
        <v>1</v>
      </c>
      <c r="C47" s="43">
        <v>158</v>
      </c>
      <c r="D47" s="43">
        <v>160</v>
      </c>
      <c r="E47" s="43">
        <v>50</v>
      </c>
      <c r="F47" s="43">
        <v>50</v>
      </c>
      <c r="G47" s="42">
        <f t="shared" si="4"/>
        <v>208</v>
      </c>
      <c r="H47" s="42">
        <f t="shared" si="6"/>
        <v>210</v>
      </c>
      <c r="I47" s="43">
        <v>8010</v>
      </c>
      <c r="J47" s="43">
        <v>8553</v>
      </c>
    </row>
    <row r="48" spans="1:10" ht="12.75" customHeight="1">
      <c r="A48" s="20" t="s">
        <v>40</v>
      </c>
      <c r="B48" s="36">
        <v>1</v>
      </c>
      <c r="C48" s="43">
        <v>269</v>
      </c>
      <c r="D48" s="43">
        <v>284</v>
      </c>
      <c r="E48" s="43">
        <v>70</v>
      </c>
      <c r="F48" s="43">
        <v>80</v>
      </c>
      <c r="G48" s="42">
        <f t="shared" si="4"/>
        <v>339</v>
      </c>
      <c r="H48" s="42">
        <f t="shared" si="6"/>
        <v>364</v>
      </c>
      <c r="I48" s="43">
        <v>15085</v>
      </c>
      <c r="J48" s="43">
        <v>19843</v>
      </c>
    </row>
    <row r="49" spans="1:10" ht="12.75" customHeight="1">
      <c r="A49" s="20" t="s">
        <v>41</v>
      </c>
      <c r="B49" s="36">
        <v>1</v>
      </c>
      <c r="C49" s="43">
        <v>39</v>
      </c>
      <c r="D49" s="43">
        <v>44</v>
      </c>
      <c r="E49" s="43">
        <v>12</v>
      </c>
      <c r="F49" s="43">
        <v>15</v>
      </c>
      <c r="G49" s="42">
        <f t="shared" si="4"/>
        <v>51</v>
      </c>
      <c r="H49" s="42">
        <f t="shared" si="6"/>
        <v>59</v>
      </c>
      <c r="I49" s="43">
        <v>5592</v>
      </c>
      <c r="J49" s="43">
        <v>8684</v>
      </c>
    </row>
    <row r="50" spans="1:10" ht="12.75" customHeight="1">
      <c r="A50" s="20" t="s">
        <v>42</v>
      </c>
      <c r="B50" s="36">
        <v>1</v>
      </c>
      <c r="C50" s="42">
        <v>486</v>
      </c>
      <c r="D50" s="42">
        <v>543</v>
      </c>
      <c r="E50" s="42">
        <v>151</v>
      </c>
      <c r="F50" s="42">
        <v>154</v>
      </c>
      <c r="G50" s="42">
        <f t="shared" si="4"/>
        <v>637</v>
      </c>
      <c r="H50" s="42">
        <f t="shared" si="6"/>
        <v>697</v>
      </c>
      <c r="I50" s="46">
        <v>25312</v>
      </c>
      <c r="J50" s="46">
        <v>38982</v>
      </c>
    </row>
    <row r="51" spans="1:10" ht="12.75" customHeight="1">
      <c r="A51" s="20" t="s">
        <v>43</v>
      </c>
      <c r="B51" s="36">
        <v>1</v>
      </c>
      <c r="C51" s="42">
        <v>223</v>
      </c>
      <c r="D51" s="42">
        <v>232</v>
      </c>
      <c r="E51" s="42">
        <v>147</v>
      </c>
      <c r="F51" s="42">
        <v>171</v>
      </c>
      <c r="G51" s="42">
        <f t="shared" si="4"/>
        <v>370</v>
      </c>
      <c r="H51" s="42">
        <f t="shared" si="6"/>
        <v>403</v>
      </c>
      <c r="I51" s="46">
        <v>7190</v>
      </c>
      <c r="J51" s="46">
        <v>8578</v>
      </c>
    </row>
    <row r="52" spans="1:10" ht="12.75" customHeight="1">
      <c r="A52" s="20" t="s">
        <v>44</v>
      </c>
      <c r="B52" s="36">
        <v>1</v>
      </c>
      <c r="C52" s="43">
        <v>510</v>
      </c>
      <c r="D52" s="43">
        <v>571</v>
      </c>
      <c r="E52" s="43">
        <v>111</v>
      </c>
      <c r="F52" s="43">
        <v>118</v>
      </c>
      <c r="G52" s="42">
        <f t="shared" si="4"/>
        <v>621</v>
      </c>
      <c r="H52" s="42">
        <f t="shared" si="6"/>
        <v>689</v>
      </c>
      <c r="I52" s="43">
        <v>15223</v>
      </c>
      <c r="J52" s="43">
        <v>24209</v>
      </c>
    </row>
    <row r="53" spans="1:10" ht="12.75" customHeight="1">
      <c r="A53" s="20" t="s">
        <v>83</v>
      </c>
      <c r="B53" s="36">
        <v>1</v>
      </c>
      <c r="C53" s="43">
        <v>572</v>
      </c>
      <c r="D53" s="43">
        <v>580</v>
      </c>
      <c r="E53" s="43">
        <v>63</v>
      </c>
      <c r="F53" s="43">
        <v>63</v>
      </c>
      <c r="G53" s="42">
        <f t="shared" si="4"/>
        <v>635</v>
      </c>
      <c r="H53" s="42">
        <f t="shared" si="6"/>
        <v>643</v>
      </c>
      <c r="I53" s="43">
        <v>28740</v>
      </c>
      <c r="J53" s="43">
        <v>29180</v>
      </c>
    </row>
    <row r="54" spans="1:10" ht="12.75" customHeight="1">
      <c r="A54" s="20" t="s">
        <v>45</v>
      </c>
      <c r="B54" s="36">
        <v>1</v>
      </c>
      <c r="C54" s="43">
        <v>349</v>
      </c>
      <c r="D54" s="43">
        <v>380</v>
      </c>
      <c r="E54" s="43">
        <v>212</v>
      </c>
      <c r="F54" s="43">
        <v>225</v>
      </c>
      <c r="G54" s="42">
        <f t="shared" si="4"/>
        <v>561</v>
      </c>
      <c r="H54" s="42">
        <f t="shared" si="6"/>
        <v>605</v>
      </c>
      <c r="I54" s="43">
        <v>14609</v>
      </c>
      <c r="J54" s="43">
        <v>17821</v>
      </c>
    </row>
    <row r="55" spans="1:10" ht="12.75" customHeight="1">
      <c r="A55" s="20" t="s">
        <v>46</v>
      </c>
      <c r="B55" s="36">
        <v>3</v>
      </c>
      <c r="C55" s="43">
        <v>1564</v>
      </c>
      <c r="D55" s="43">
        <v>1606</v>
      </c>
      <c r="E55" s="43">
        <v>76</v>
      </c>
      <c r="F55" s="43">
        <v>82</v>
      </c>
      <c r="G55" s="42">
        <f t="shared" si="4"/>
        <v>1640</v>
      </c>
      <c r="H55" s="42">
        <f t="shared" si="6"/>
        <v>1688</v>
      </c>
      <c r="I55" s="43">
        <v>48933</v>
      </c>
      <c r="J55" s="43">
        <v>77007</v>
      </c>
    </row>
    <row r="56" spans="1:10" ht="12.75" customHeight="1">
      <c r="A56" s="20" t="s">
        <v>47</v>
      </c>
      <c r="B56" s="12">
        <v>1</v>
      </c>
      <c r="C56" s="36">
        <v>121</v>
      </c>
      <c r="D56" s="43">
        <v>127</v>
      </c>
      <c r="E56" s="43">
        <v>0</v>
      </c>
      <c r="F56" s="43">
        <v>0</v>
      </c>
      <c r="G56" s="42">
        <f t="shared" si="4"/>
        <v>121</v>
      </c>
      <c r="H56" s="42">
        <f>+D56+F56</f>
        <v>127</v>
      </c>
      <c r="I56" s="43">
        <v>13463</v>
      </c>
      <c r="J56" s="43">
        <v>15718</v>
      </c>
    </row>
    <row r="57" spans="2:13" ht="12.75" customHeight="1">
      <c r="B57" s="47"/>
      <c r="C57" s="47"/>
      <c r="D57" s="47"/>
      <c r="E57" s="47"/>
      <c r="F57" s="48"/>
      <c r="G57" s="48"/>
      <c r="H57" s="33"/>
      <c r="I57" s="33"/>
      <c r="J57" s="36"/>
      <c r="K57" s="3"/>
      <c r="L57" s="3"/>
      <c r="M57" s="24"/>
    </row>
    <row r="58" spans="1:10" ht="12.75" customHeight="1">
      <c r="A58" s="32" t="s">
        <v>21</v>
      </c>
      <c r="B58" s="34">
        <f>SUM(B59:B71)</f>
        <v>33</v>
      </c>
      <c r="C58" s="7">
        <f>SUM(C59:C71)</f>
        <v>12320</v>
      </c>
      <c r="D58" s="7">
        <f aca="true" t="shared" si="7" ref="D58:J58">SUM(D59:D71)</f>
        <v>32999</v>
      </c>
      <c r="E58" s="7">
        <f t="shared" si="7"/>
        <v>3580</v>
      </c>
      <c r="F58" s="7">
        <f t="shared" si="7"/>
        <v>5492</v>
      </c>
      <c r="G58" s="7">
        <f t="shared" si="7"/>
        <v>15900</v>
      </c>
      <c r="H58" s="7">
        <f t="shared" si="7"/>
        <v>38491</v>
      </c>
      <c r="I58" s="7">
        <f t="shared" si="7"/>
        <v>632929</v>
      </c>
      <c r="J58" s="7">
        <f t="shared" si="7"/>
        <v>1935997</v>
      </c>
    </row>
    <row r="59" spans="1:11" ht="12.75" customHeight="1">
      <c r="A59" s="20" t="s">
        <v>105</v>
      </c>
      <c r="B59" s="41">
        <v>3</v>
      </c>
      <c r="C59" s="43">
        <v>675</v>
      </c>
      <c r="D59" s="43">
        <v>1936</v>
      </c>
      <c r="E59" s="43">
        <v>101</v>
      </c>
      <c r="F59" s="43">
        <v>250</v>
      </c>
      <c r="G59" s="42">
        <f aca="true" t="shared" si="8" ref="G59:G71">+C59+E59</f>
        <v>776</v>
      </c>
      <c r="H59" s="42">
        <f>+D59+F59</f>
        <v>2186</v>
      </c>
      <c r="I59" s="43">
        <v>29342</v>
      </c>
      <c r="J59" s="43">
        <v>71978</v>
      </c>
      <c r="K59" s="7"/>
    </row>
    <row r="60" spans="1:10" ht="12.75" customHeight="1">
      <c r="A60" s="20" t="s">
        <v>22</v>
      </c>
      <c r="B60" s="41">
        <v>1</v>
      </c>
      <c r="C60" s="43">
        <v>1028</v>
      </c>
      <c r="D60" s="43">
        <v>1560</v>
      </c>
      <c r="E60" s="43">
        <v>230</v>
      </c>
      <c r="F60" s="43">
        <v>351</v>
      </c>
      <c r="G60" s="42">
        <f t="shared" si="8"/>
        <v>1258</v>
      </c>
      <c r="H60" s="42">
        <f aca="true" t="shared" si="9" ref="H60:H70">+D60+F60</f>
        <v>1911</v>
      </c>
      <c r="I60" s="43">
        <v>41530</v>
      </c>
      <c r="J60" s="43">
        <v>87747</v>
      </c>
    </row>
    <row r="61" spans="1:10" ht="12.75" customHeight="1">
      <c r="A61" s="20" t="s">
        <v>80</v>
      </c>
      <c r="B61" s="41">
        <v>1</v>
      </c>
      <c r="C61" s="43">
        <v>855</v>
      </c>
      <c r="D61" s="43">
        <v>2920</v>
      </c>
      <c r="E61" s="43">
        <v>79</v>
      </c>
      <c r="F61" s="43">
        <v>90</v>
      </c>
      <c r="G61" s="42">
        <f t="shared" si="8"/>
        <v>934</v>
      </c>
      <c r="H61" s="42">
        <f t="shared" si="9"/>
        <v>3010</v>
      </c>
      <c r="I61" s="43">
        <v>49210</v>
      </c>
      <c r="J61" s="43">
        <v>182363</v>
      </c>
    </row>
    <row r="62" spans="1:10" ht="12.75" customHeight="1">
      <c r="A62" s="20" t="s">
        <v>23</v>
      </c>
      <c r="B62" s="41">
        <v>2</v>
      </c>
      <c r="C62" s="43">
        <v>402</v>
      </c>
      <c r="D62" s="43">
        <v>1811</v>
      </c>
      <c r="E62" s="43">
        <v>0</v>
      </c>
      <c r="F62" s="43">
        <v>0</v>
      </c>
      <c r="G62" s="42">
        <f t="shared" si="8"/>
        <v>402</v>
      </c>
      <c r="H62" s="42">
        <f t="shared" si="9"/>
        <v>1811</v>
      </c>
      <c r="I62" s="43">
        <v>34093</v>
      </c>
      <c r="J62" s="43">
        <v>220560</v>
      </c>
    </row>
    <row r="63" spans="1:10" ht="12.75" customHeight="1">
      <c r="A63" s="20" t="s">
        <v>24</v>
      </c>
      <c r="B63" s="41">
        <v>1</v>
      </c>
      <c r="C63" s="43">
        <v>1378</v>
      </c>
      <c r="D63" s="43">
        <v>3777</v>
      </c>
      <c r="E63" s="43">
        <v>1570</v>
      </c>
      <c r="F63" s="43">
        <v>2025</v>
      </c>
      <c r="G63" s="42">
        <f t="shared" si="8"/>
        <v>2948</v>
      </c>
      <c r="H63" s="42">
        <f t="shared" si="9"/>
        <v>5802</v>
      </c>
      <c r="I63" s="43">
        <v>48558</v>
      </c>
      <c r="J63" s="43">
        <v>191068</v>
      </c>
    </row>
    <row r="64" spans="1:10" ht="12.75" customHeight="1">
      <c r="A64" s="20" t="s">
        <v>25</v>
      </c>
      <c r="B64" s="41">
        <v>2</v>
      </c>
      <c r="C64" s="43">
        <v>707</v>
      </c>
      <c r="D64" s="43">
        <v>1499</v>
      </c>
      <c r="E64" s="43">
        <v>210</v>
      </c>
      <c r="F64" s="43">
        <v>283</v>
      </c>
      <c r="G64" s="42">
        <f t="shared" si="8"/>
        <v>917</v>
      </c>
      <c r="H64" s="42">
        <f t="shared" si="9"/>
        <v>1782</v>
      </c>
      <c r="I64" s="43">
        <v>64547</v>
      </c>
      <c r="J64" s="43">
        <v>160458</v>
      </c>
    </row>
    <row r="65" spans="1:10" ht="12.75" customHeight="1">
      <c r="A65" s="20" t="s">
        <v>26</v>
      </c>
      <c r="B65" s="49">
        <v>1</v>
      </c>
      <c r="C65" s="17">
        <v>2771</v>
      </c>
      <c r="D65" s="17">
        <v>5945</v>
      </c>
      <c r="E65" s="17">
        <v>537</v>
      </c>
      <c r="F65" s="17">
        <v>1186</v>
      </c>
      <c r="G65" s="42">
        <f t="shared" si="8"/>
        <v>3308</v>
      </c>
      <c r="H65" s="42">
        <f t="shared" si="9"/>
        <v>7131</v>
      </c>
      <c r="I65" s="43">
        <v>127477</v>
      </c>
      <c r="J65" s="43">
        <v>260733</v>
      </c>
    </row>
    <row r="66" spans="1:10" ht="12.75" customHeight="1">
      <c r="A66" s="20" t="s">
        <v>27</v>
      </c>
      <c r="B66" s="41">
        <v>5</v>
      </c>
      <c r="C66" s="43">
        <v>2170</v>
      </c>
      <c r="D66" s="43">
        <v>3976</v>
      </c>
      <c r="E66" s="43">
        <v>97</v>
      </c>
      <c r="F66" s="43">
        <v>296</v>
      </c>
      <c r="G66" s="42">
        <f t="shared" si="8"/>
        <v>2267</v>
      </c>
      <c r="H66" s="42">
        <f t="shared" si="9"/>
        <v>4272</v>
      </c>
      <c r="I66" s="43">
        <v>95848</v>
      </c>
      <c r="J66" s="43">
        <v>322455</v>
      </c>
    </row>
    <row r="67" spans="1:10" ht="12.75" customHeight="1">
      <c r="A67" s="20" t="s">
        <v>28</v>
      </c>
      <c r="B67" s="41">
        <v>2</v>
      </c>
      <c r="C67" s="50">
        <v>453</v>
      </c>
      <c r="D67" s="50">
        <v>3627</v>
      </c>
      <c r="E67" s="50">
        <v>626</v>
      </c>
      <c r="F67" s="50">
        <v>802</v>
      </c>
      <c r="G67" s="42">
        <f t="shared" si="8"/>
        <v>1079</v>
      </c>
      <c r="H67" s="42">
        <f t="shared" si="9"/>
        <v>4429</v>
      </c>
      <c r="I67" s="43">
        <v>36073</v>
      </c>
      <c r="J67" s="43">
        <v>103619</v>
      </c>
    </row>
    <row r="68" spans="1:10" ht="12.75" customHeight="1">
      <c r="A68" s="20" t="s">
        <v>106</v>
      </c>
      <c r="B68" s="43">
        <v>6</v>
      </c>
      <c r="C68" s="43">
        <v>355</v>
      </c>
      <c r="D68" s="43">
        <v>908</v>
      </c>
      <c r="E68" s="43">
        <v>110</v>
      </c>
      <c r="F68" s="43">
        <v>184</v>
      </c>
      <c r="G68" s="42">
        <f t="shared" si="8"/>
        <v>465</v>
      </c>
      <c r="H68" s="42">
        <f t="shared" si="9"/>
        <v>1092</v>
      </c>
      <c r="I68" s="43">
        <v>24587</v>
      </c>
      <c r="J68" s="43">
        <v>72196</v>
      </c>
    </row>
    <row r="69" spans="1:10" ht="12.75" customHeight="1">
      <c r="A69" s="20" t="s">
        <v>29</v>
      </c>
      <c r="B69" s="43">
        <v>2</v>
      </c>
      <c r="C69" s="43">
        <v>125</v>
      </c>
      <c r="D69" s="43">
        <v>1940</v>
      </c>
      <c r="E69" s="43">
        <v>8</v>
      </c>
      <c r="F69" s="43">
        <v>10</v>
      </c>
      <c r="G69" s="42">
        <f t="shared" si="8"/>
        <v>133</v>
      </c>
      <c r="H69" s="42">
        <f t="shared" si="9"/>
        <v>1950</v>
      </c>
      <c r="I69" s="43">
        <v>9058</v>
      </c>
      <c r="J69" s="43">
        <v>64363</v>
      </c>
    </row>
    <row r="70" spans="1:10" ht="12.75" customHeight="1">
      <c r="A70" s="20" t="s">
        <v>107</v>
      </c>
      <c r="B70" s="41">
        <v>2</v>
      </c>
      <c r="C70" s="43">
        <v>815</v>
      </c>
      <c r="D70" s="43">
        <v>1967</v>
      </c>
      <c r="E70" s="43">
        <v>11</v>
      </c>
      <c r="F70" s="43">
        <v>11</v>
      </c>
      <c r="G70" s="42">
        <f t="shared" si="8"/>
        <v>826</v>
      </c>
      <c r="H70" s="42">
        <f t="shared" si="9"/>
        <v>1978</v>
      </c>
      <c r="I70" s="43">
        <v>40906</v>
      </c>
      <c r="J70" s="43">
        <v>117056</v>
      </c>
    </row>
    <row r="71" spans="1:10" ht="12.75" customHeight="1">
      <c r="A71" s="20" t="s">
        <v>30</v>
      </c>
      <c r="B71" s="41">
        <v>5</v>
      </c>
      <c r="C71" s="43">
        <v>586</v>
      </c>
      <c r="D71" s="43">
        <v>1133</v>
      </c>
      <c r="E71" s="43">
        <v>1</v>
      </c>
      <c r="F71" s="43">
        <v>4</v>
      </c>
      <c r="G71" s="42">
        <f t="shared" si="8"/>
        <v>587</v>
      </c>
      <c r="H71" s="42">
        <f>+D71+F71</f>
        <v>1137</v>
      </c>
      <c r="I71" s="43">
        <v>31700</v>
      </c>
      <c r="J71" s="43">
        <v>81401</v>
      </c>
    </row>
    <row r="72" spans="2:10" ht="12.75" customHeight="1">
      <c r="B72" s="41"/>
      <c r="C72" s="43"/>
      <c r="D72" s="43"/>
      <c r="E72" s="7"/>
      <c r="F72" s="7"/>
      <c r="G72" s="51"/>
      <c r="H72" s="51"/>
      <c r="I72" s="7"/>
      <c r="J72" s="7"/>
    </row>
    <row r="73" spans="1:10" ht="12.75" customHeight="1">
      <c r="A73" s="32" t="s">
        <v>31</v>
      </c>
      <c r="B73" s="34">
        <f>SUM(B74:B78)</f>
        <v>7</v>
      </c>
      <c r="C73" s="7">
        <f aca="true" t="shared" si="10" ref="C73:J73">SUM(C74:C78)</f>
        <v>9538</v>
      </c>
      <c r="D73" s="7">
        <f t="shared" si="10"/>
        <v>22224</v>
      </c>
      <c r="E73" s="7">
        <f t="shared" si="10"/>
        <v>905</v>
      </c>
      <c r="F73" s="7">
        <f t="shared" si="10"/>
        <v>1289</v>
      </c>
      <c r="G73" s="7">
        <f t="shared" si="10"/>
        <v>10443</v>
      </c>
      <c r="H73" s="7">
        <f t="shared" si="10"/>
        <v>23513</v>
      </c>
      <c r="I73" s="7">
        <f t="shared" si="10"/>
        <v>287347</v>
      </c>
      <c r="J73" s="7">
        <f t="shared" si="10"/>
        <v>1113032</v>
      </c>
    </row>
    <row r="74" spans="1:11" ht="12.75" customHeight="1">
      <c r="A74" s="20" t="s">
        <v>87</v>
      </c>
      <c r="B74" s="36">
        <v>1</v>
      </c>
      <c r="C74" s="43">
        <v>1972</v>
      </c>
      <c r="D74" s="43">
        <v>4852</v>
      </c>
      <c r="E74" s="43">
        <v>260</v>
      </c>
      <c r="F74" s="43">
        <v>361</v>
      </c>
      <c r="G74" s="42">
        <f aca="true" t="shared" si="11" ref="G74:H78">+C74+E74</f>
        <v>2232</v>
      </c>
      <c r="H74" s="42">
        <f t="shared" si="11"/>
        <v>5213</v>
      </c>
      <c r="I74" s="43">
        <v>79534</v>
      </c>
      <c r="J74" s="43">
        <v>303645</v>
      </c>
      <c r="K74" s="6"/>
    </row>
    <row r="75" spans="1:10" ht="12.75" customHeight="1">
      <c r="A75" s="20" t="s">
        <v>89</v>
      </c>
      <c r="B75" s="36">
        <v>1</v>
      </c>
      <c r="C75" s="43">
        <v>1636</v>
      </c>
      <c r="D75" s="43">
        <v>4059</v>
      </c>
      <c r="E75" s="43">
        <v>100</v>
      </c>
      <c r="F75" s="43">
        <v>168</v>
      </c>
      <c r="G75" s="42">
        <f t="shared" si="11"/>
        <v>1736</v>
      </c>
      <c r="H75" s="42">
        <f t="shared" si="11"/>
        <v>4227</v>
      </c>
      <c r="I75" s="43">
        <v>52188</v>
      </c>
      <c r="J75" s="43">
        <v>297917</v>
      </c>
    </row>
    <row r="76" spans="1:10" ht="12.75" customHeight="1">
      <c r="A76" s="20" t="s">
        <v>32</v>
      </c>
      <c r="B76" s="36">
        <v>2</v>
      </c>
      <c r="C76" s="42">
        <v>2701</v>
      </c>
      <c r="D76" s="42">
        <v>5531</v>
      </c>
      <c r="E76" s="43">
        <v>307</v>
      </c>
      <c r="F76" s="43">
        <v>387</v>
      </c>
      <c r="G76" s="42">
        <f t="shared" si="11"/>
        <v>3008</v>
      </c>
      <c r="H76" s="42">
        <f t="shared" si="11"/>
        <v>5918</v>
      </c>
      <c r="I76" s="43">
        <v>54308</v>
      </c>
      <c r="J76" s="43">
        <v>198656</v>
      </c>
    </row>
    <row r="77" spans="1:10" ht="12.75" customHeight="1">
      <c r="A77" s="20" t="s">
        <v>82</v>
      </c>
      <c r="B77" s="36">
        <v>1</v>
      </c>
      <c r="C77" s="42">
        <v>1960</v>
      </c>
      <c r="D77" s="42">
        <v>4351</v>
      </c>
      <c r="E77" s="42">
        <v>68</v>
      </c>
      <c r="F77" s="42">
        <v>70</v>
      </c>
      <c r="G77" s="42">
        <f t="shared" si="11"/>
        <v>2028</v>
      </c>
      <c r="H77" s="42">
        <f t="shared" si="11"/>
        <v>4421</v>
      </c>
      <c r="I77" s="17">
        <v>55093</v>
      </c>
      <c r="J77" s="42">
        <v>136127</v>
      </c>
    </row>
    <row r="78" spans="1:10" ht="12.75" customHeight="1">
      <c r="A78" s="20" t="s">
        <v>33</v>
      </c>
      <c r="B78" s="36">
        <v>2</v>
      </c>
      <c r="C78" s="43">
        <v>1269</v>
      </c>
      <c r="D78" s="43">
        <v>3431</v>
      </c>
      <c r="E78" s="43">
        <v>170</v>
      </c>
      <c r="F78" s="43">
        <v>303</v>
      </c>
      <c r="G78" s="42">
        <f t="shared" si="11"/>
        <v>1439</v>
      </c>
      <c r="H78" s="42">
        <f t="shared" si="11"/>
        <v>3734</v>
      </c>
      <c r="I78" s="43">
        <v>46224</v>
      </c>
      <c r="J78" s="43">
        <v>176687</v>
      </c>
    </row>
    <row r="79" spans="2:10" ht="12.75" customHeight="1">
      <c r="B79" s="36"/>
      <c r="C79" s="43"/>
      <c r="D79" s="43"/>
      <c r="E79" s="43"/>
      <c r="F79" s="43"/>
      <c r="G79" s="43"/>
      <c r="H79" s="43"/>
      <c r="I79" s="43"/>
      <c r="J79" s="43"/>
    </row>
    <row r="80" spans="1:10" ht="12.75" customHeight="1">
      <c r="A80" s="32" t="s">
        <v>16</v>
      </c>
      <c r="B80" s="34">
        <f aca="true" t="shared" si="12" ref="B80:H80">SUM(B81:B84)</f>
        <v>5</v>
      </c>
      <c r="C80" s="7">
        <f t="shared" si="12"/>
        <v>2536</v>
      </c>
      <c r="D80" s="7">
        <f t="shared" si="12"/>
        <v>5493</v>
      </c>
      <c r="E80" s="7">
        <f t="shared" si="12"/>
        <v>164</v>
      </c>
      <c r="F80" s="7">
        <f t="shared" si="12"/>
        <v>195</v>
      </c>
      <c r="G80" s="7">
        <f t="shared" si="12"/>
        <v>2700</v>
      </c>
      <c r="H80" s="7">
        <f t="shared" si="12"/>
        <v>5688</v>
      </c>
      <c r="I80" s="7">
        <f>SUM(I81:I84)</f>
        <v>75549</v>
      </c>
      <c r="J80" s="7">
        <f>SUM(J81:J84)</f>
        <v>228412</v>
      </c>
    </row>
    <row r="81" spans="1:11" ht="12.75" customHeight="1">
      <c r="A81" s="20" t="s">
        <v>17</v>
      </c>
      <c r="B81" s="41">
        <v>2</v>
      </c>
      <c r="C81" s="43">
        <v>900</v>
      </c>
      <c r="D81" s="43">
        <v>1140</v>
      </c>
      <c r="E81" s="43">
        <v>21</v>
      </c>
      <c r="F81" s="43">
        <v>35</v>
      </c>
      <c r="G81" s="42">
        <f aca="true" t="shared" si="13" ref="G81:H84">+C81+E81</f>
        <v>921</v>
      </c>
      <c r="H81" s="42">
        <f t="shared" si="13"/>
        <v>1175</v>
      </c>
      <c r="I81" s="43">
        <v>28507</v>
      </c>
      <c r="J81" s="43">
        <v>55527</v>
      </c>
      <c r="K81" s="6"/>
    </row>
    <row r="82" spans="1:10" ht="12.75" customHeight="1">
      <c r="A82" s="20" t="s">
        <v>18</v>
      </c>
      <c r="B82" s="41">
        <v>1</v>
      </c>
      <c r="C82" s="43">
        <v>108</v>
      </c>
      <c r="D82" s="43">
        <v>864</v>
      </c>
      <c r="E82" s="43">
        <v>0</v>
      </c>
      <c r="F82" s="43">
        <v>0</v>
      </c>
      <c r="G82" s="42">
        <f t="shared" si="13"/>
        <v>108</v>
      </c>
      <c r="H82" s="42">
        <f t="shared" si="13"/>
        <v>864</v>
      </c>
      <c r="I82" s="43">
        <v>7758</v>
      </c>
      <c r="J82" s="43">
        <v>60866</v>
      </c>
    </row>
    <row r="83" spans="1:10" ht="12.75" customHeight="1">
      <c r="A83" s="20" t="s">
        <v>19</v>
      </c>
      <c r="B83" s="41">
        <v>1</v>
      </c>
      <c r="C83" s="43">
        <v>647</v>
      </c>
      <c r="D83" s="43">
        <v>890</v>
      </c>
      <c r="E83" s="43">
        <v>128</v>
      </c>
      <c r="F83" s="43">
        <v>144</v>
      </c>
      <c r="G83" s="42">
        <f t="shared" si="13"/>
        <v>775</v>
      </c>
      <c r="H83" s="42">
        <f t="shared" si="13"/>
        <v>1034</v>
      </c>
      <c r="I83" s="43">
        <v>10418</v>
      </c>
      <c r="J83" s="43">
        <v>18691</v>
      </c>
    </row>
    <row r="84" spans="1:10" ht="12.75" customHeight="1">
      <c r="A84" s="20" t="s">
        <v>20</v>
      </c>
      <c r="B84" s="41">
        <v>1</v>
      </c>
      <c r="C84" s="43">
        <v>881</v>
      </c>
      <c r="D84" s="43">
        <v>2599</v>
      </c>
      <c r="E84" s="43">
        <v>15</v>
      </c>
      <c r="F84" s="43">
        <v>16</v>
      </c>
      <c r="G84" s="42">
        <f t="shared" si="13"/>
        <v>896</v>
      </c>
      <c r="H84" s="42">
        <f t="shared" si="13"/>
        <v>2615</v>
      </c>
      <c r="I84" s="43">
        <v>28866</v>
      </c>
      <c r="J84" s="43">
        <v>93328</v>
      </c>
    </row>
    <row r="85" spans="2:10" ht="12.75" customHeight="1">
      <c r="B85" s="36"/>
      <c r="C85" s="43"/>
      <c r="D85" s="43"/>
      <c r="E85" s="43"/>
      <c r="F85" s="43"/>
      <c r="G85" s="43"/>
      <c r="H85" s="43"/>
      <c r="I85" s="43"/>
      <c r="J85" s="43"/>
    </row>
    <row r="86" spans="1:10" ht="12.75" customHeight="1">
      <c r="A86" s="32" t="s">
        <v>3</v>
      </c>
      <c r="B86" s="34">
        <f>SUM(B87:B96)</f>
        <v>10</v>
      </c>
      <c r="C86" s="7">
        <f aca="true" t="shared" si="14" ref="C86:I86">SUM(C87:C96)</f>
        <v>6265</v>
      </c>
      <c r="D86" s="7">
        <f t="shared" si="14"/>
        <v>20737</v>
      </c>
      <c r="E86" s="7">
        <f t="shared" si="14"/>
        <v>91</v>
      </c>
      <c r="F86" s="7">
        <f t="shared" si="14"/>
        <v>161</v>
      </c>
      <c r="G86" s="7">
        <f t="shared" si="14"/>
        <v>6356</v>
      </c>
      <c r="H86" s="7">
        <f t="shared" si="14"/>
        <v>20898</v>
      </c>
      <c r="I86" s="7">
        <f t="shared" si="14"/>
        <v>145079</v>
      </c>
      <c r="J86" s="7">
        <f>SUM(J87:J96)</f>
        <v>572780</v>
      </c>
    </row>
    <row r="87" spans="1:10" ht="12.75" customHeight="1">
      <c r="A87" s="20" t="s">
        <v>4</v>
      </c>
      <c r="B87" s="36">
        <v>1</v>
      </c>
      <c r="C87" s="43">
        <v>272</v>
      </c>
      <c r="D87" s="43">
        <v>309</v>
      </c>
      <c r="E87" s="43">
        <v>0</v>
      </c>
      <c r="F87" s="43">
        <v>0</v>
      </c>
      <c r="G87" s="42">
        <f aca="true" t="shared" si="15" ref="G87:G96">+C87+E87</f>
        <v>272</v>
      </c>
      <c r="H87" s="42">
        <f>+D87+F87</f>
        <v>309</v>
      </c>
      <c r="I87" s="43">
        <v>8090</v>
      </c>
      <c r="J87" s="43">
        <v>11064</v>
      </c>
    </row>
    <row r="88" spans="1:10" ht="12.75" customHeight="1">
      <c r="A88" s="20" t="s">
        <v>78</v>
      </c>
      <c r="B88" s="36">
        <v>1</v>
      </c>
      <c r="C88" s="43">
        <v>814</v>
      </c>
      <c r="D88" s="43">
        <v>2418</v>
      </c>
      <c r="E88" s="43">
        <v>49</v>
      </c>
      <c r="F88" s="43">
        <v>70</v>
      </c>
      <c r="G88" s="42">
        <f t="shared" si="15"/>
        <v>863</v>
      </c>
      <c r="H88" s="42">
        <f aca="true" t="shared" si="16" ref="H88:H96">+D88+F88</f>
        <v>2488</v>
      </c>
      <c r="I88" s="43">
        <v>19810</v>
      </c>
      <c r="J88" s="43">
        <v>68714</v>
      </c>
    </row>
    <row r="89" spans="1:10" ht="12.75" customHeight="1">
      <c r="A89" s="20" t="s">
        <v>85</v>
      </c>
      <c r="B89" s="36">
        <v>1</v>
      </c>
      <c r="C89" s="43">
        <v>395</v>
      </c>
      <c r="D89" s="43">
        <v>1597</v>
      </c>
      <c r="E89" s="43">
        <v>22</v>
      </c>
      <c r="F89" s="43">
        <v>51</v>
      </c>
      <c r="G89" s="42">
        <f t="shared" si="15"/>
        <v>417</v>
      </c>
      <c r="H89" s="42">
        <f t="shared" si="16"/>
        <v>1648</v>
      </c>
      <c r="I89" s="43">
        <v>11734</v>
      </c>
      <c r="J89" s="43">
        <v>45462</v>
      </c>
    </row>
    <row r="90" spans="1:10" ht="12.75" customHeight="1">
      <c r="A90" s="20" t="s">
        <v>5</v>
      </c>
      <c r="B90" s="36">
        <v>1</v>
      </c>
      <c r="C90" s="43">
        <v>413</v>
      </c>
      <c r="D90" s="43">
        <v>1288</v>
      </c>
      <c r="E90" s="43">
        <v>0</v>
      </c>
      <c r="F90" s="43">
        <v>0</v>
      </c>
      <c r="G90" s="42">
        <f t="shared" si="15"/>
        <v>413</v>
      </c>
      <c r="H90" s="42">
        <f t="shared" si="16"/>
        <v>1288</v>
      </c>
      <c r="I90" s="43">
        <v>10355</v>
      </c>
      <c r="J90" s="43">
        <v>53263</v>
      </c>
    </row>
    <row r="91" spans="1:10" ht="12.75" customHeight="1">
      <c r="A91" s="20" t="s">
        <v>6</v>
      </c>
      <c r="B91" s="36">
        <v>1</v>
      </c>
      <c r="C91" s="43">
        <v>762</v>
      </c>
      <c r="D91" s="43">
        <v>2026</v>
      </c>
      <c r="E91" s="43">
        <v>0</v>
      </c>
      <c r="F91" s="43">
        <v>0</v>
      </c>
      <c r="G91" s="42">
        <f t="shared" si="15"/>
        <v>762</v>
      </c>
      <c r="H91" s="42">
        <f t="shared" si="16"/>
        <v>2026</v>
      </c>
      <c r="I91" s="43">
        <v>17862</v>
      </c>
      <c r="J91" s="43">
        <v>63814</v>
      </c>
    </row>
    <row r="92" spans="1:10" ht="12.75" customHeight="1">
      <c r="A92" s="20" t="s">
        <v>79</v>
      </c>
      <c r="B92" s="36">
        <v>1</v>
      </c>
      <c r="C92" s="43">
        <v>1097</v>
      </c>
      <c r="D92" s="43">
        <v>4149</v>
      </c>
      <c r="E92" s="43">
        <v>0</v>
      </c>
      <c r="F92" s="43">
        <v>0</v>
      </c>
      <c r="G92" s="42">
        <f t="shared" si="15"/>
        <v>1097</v>
      </c>
      <c r="H92" s="42">
        <f t="shared" si="16"/>
        <v>4149</v>
      </c>
      <c r="I92" s="43">
        <v>16571</v>
      </c>
      <c r="J92" s="43">
        <v>99457</v>
      </c>
    </row>
    <row r="93" spans="1:10" ht="12.75" customHeight="1">
      <c r="A93" s="20" t="s">
        <v>7</v>
      </c>
      <c r="B93" s="36">
        <v>1</v>
      </c>
      <c r="C93" s="43">
        <v>548</v>
      </c>
      <c r="D93" s="43">
        <v>1863</v>
      </c>
      <c r="E93" s="43">
        <v>0</v>
      </c>
      <c r="F93" s="43">
        <v>0</v>
      </c>
      <c r="G93" s="42">
        <f t="shared" si="15"/>
        <v>548</v>
      </c>
      <c r="H93" s="42">
        <f t="shared" si="16"/>
        <v>1863</v>
      </c>
      <c r="I93" s="43">
        <v>17156</v>
      </c>
      <c r="J93" s="43">
        <v>60469</v>
      </c>
    </row>
    <row r="94" spans="1:10" ht="12.75" customHeight="1">
      <c r="A94" s="20" t="s">
        <v>8</v>
      </c>
      <c r="B94" s="36">
        <v>1</v>
      </c>
      <c r="C94" s="43">
        <v>466</v>
      </c>
      <c r="D94" s="43">
        <v>1321</v>
      </c>
      <c r="E94" s="43">
        <v>0</v>
      </c>
      <c r="F94" s="43">
        <v>0</v>
      </c>
      <c r="G94" s="42">
        <f t="shared" si="15"/>
        <v>466</v>
      </c>
      <c r="H94" s="42">
        <f t="shared" si="16"/>
        <v>1321</v>
      </c>
      <c r="I94" s="43">
        <v>10828</v>
      </c>
      <c r="J94" s="43">
        <v>37631</v>
      </c>
    </row>
    <row r="95" spans="1:10" ht="12.75" customHeight="1">
      <c r="A95" s="20" t="s">
        <v>73</v>
      </c>
      <c r="B95" s="36">
        <v>1</v>
      </c>
      <c r="C95" s="43">
        <v>963</v>
      </c>
      <c r="D95" s="43">
        <v>3966</v>
      </c>
      <c r="E95" s="43">
        <v>20</v>
      </c>
      <c r="F95" s="43">
        <v>40</v>
      </c>
      <c r="G95" s="42">
        <f t="shared" si="15"/>
        <v>983</v>
      </c>
      <c r="H95" s="42">
        <f t="shared" si="16"/>
        <v>4006</v>
      </c>
      <c r="I95" s="43">
        <v>18813</v>
      </c>
      <c r="J95" s="43">
        <v>81086</v>
      </c>
    </row>
    <row r="96" spans="1:10" ht="12.75" customHeight="1">
      <c r="A96" s="20" t="s">
        <v>9</v>
      </c>
      <c r="B96" s="36">
        <v>1</v>
      </c>
      <c r="C96" s="43">
        <v>535</v>
      </c>
      <c r="D96" s="43">
        <v>1800</v>
      </c>
      <c r="E96" s="43">
        <v>0</v>
      </c>
      <c r="F96" s="43">
        <v>0</v>
      </c>
      <c r="G96" s="42">
        <f t="shared" si="15"/>
        <v>535</v>
      </c>
      <c r="H96" s="42">
        <f t="shared" si="16"/>
        <v>1800</v>
      </c>
      <c r="I96" s="43">
        <v>13860</v>
      </c>
      <c r="J96" s="43">
        <v>51820</v>
      </c>
    </row>
    <row r="97" spans="2:10" ht="12.75" customHeight="1">
      <c r="B97" s="36"/>
      <c r="C97" s="43"/>
      <c r="D97" s="43"/>
      <c r="E97" s="43"/>
      <c r="F97" s="43"/>
      <c r="G97" s="43"/>
      <c r="H97" s="43"/>
      <c r="I97" s="43"/>
      <c r="J97" s="43"/>
    </row>
    <row r="98" spans="1:10" ht="12.75" customHeight="1">
      <c r="A98" s="34" t="s">
        <v>10</v>
      </c>
      <c r="B98" s="52">
        <f>SUM(B99:B104)</f>
        <v>6</v>
      </c>
      <c r="C98" s="7">
        <f aca="true" t="shared" si="17" ref="C98:J98">SUM(C99:C104)</f>
        <v>4113</v>
      </c>
      <c r="D98" s="7">
        <f t="shared" si="17"/>
        <v>20169</v>
      </c>
      <c r="E98" s="7">
        <f t="shared" si="17"/>
        <v>143</v>
      </c>
      <c r="F98" s="7">
        <f t="shared" si="17"/>
        <v>226</v>
      </c>
      <c r="G98" s="7">
        <f t="shared" si="17"/>
        <v>4256</v>
      </c>
      <c r="H98" s="7">
        <f t="shared" si="17"/>
        <v>20395</v>
      </c>
      <c r="I98" s="7">
        <f t="shared" si="17"/>
        <v>101304</v>
      </c>
      <c r="J98" s="7">
        <f t="shared" si="17"/>
        <v>981548</v>
      </c>
    </row>
    <row r="99" spans="1:11" ht="12.75" customHeight="1">
      <c r="A99" s="20" t="s">
        <v>4</v>
      </c>
      <c r="B99" s="41">
        <v>1</v>
      </c>
      <c r="C99" s="43">
        <v>700</v>
      </c>
      <c r="D99" s="43">
        <v>953</v>
      </c>
      <c r="E99" s="43">
        <v>20</v>
      </c>
      <c r="F99" s="43">
        <v>27</v>
      </c>
      <c r="G99" s="42">
        <f aca="true" t="shared" si="18" ref="G99:G104">+C99+E99</f>
        <v>720</v>
      </c>
      <c r="H99" s="42">
        <f aca="true" t="shared" si="19" ref="H99:H104">+D99+F99</f>
        <v>980</v>
      </c>
      <c r="I99" s="43">
        <v>6693</v>
      </c>
      <c r="J99" s="43">
        <v>10185</v>
      </c>
      <c r="K99" s="6"/>
    </row>
    <row r="100" spans="1:10" ht="12.75" customHeight="1">
      <c r="A100" s="20" t="s">
        <v>11</v>
      </c>
      <c r="B100" s="41">
        <v>1</v>
      </c>
      <c r="C100" s="43">
        <v>581</v>
      </c>
      <c r="D100" s="43">
        <v>3742</v>
      </c>
      <c r="E100" s="43">
        <v>0</v>
      </c>
      <c r="F100" s="43">
        <v>0</v>
      </c>
      <c r="G100" s="42">
        <f t="shared" si="18"/>
        <v>581</v>
      </c>
      <c r="H100" s="42">
        <f t="shared" si="19"/>
        <v>3742</v>
      </c>
      <c r="I100" s="43">
        <v>13825</v>
      </c>
      <c r="J100" s="43">
        <v>173541</v>
      </c>
    </row>
    <row r="101" spans="1:10" ht="12.75" customHeight="1">
      <c r="A101" s="20" t="s">
        <v>12</v>
      </c>
      <c r="B101" s="41">
        <v>1</v>
      </c>
      <c r="C101" s="43">
        <v>435</v>
      </c>
      <c r="D101" s="43">
        <v>2590</v>
      </c>
      <c r="E101" s="43">
        <v>123</v>
      </c>
      <c r="F101" s="43">
        <v>199</v>
      </c>
      <c r="G101" s="42">
        <f t="shared" si="18"/>
        <v>558</v>
      </c>
      <c r="H101" s="42">
        <f t="shared" si="19"/>
        <v>2789</v>
      </c>
      <c r="I101" s="43">
        <v>18686</v>
      </c>
      <c r="J101" s="43">
        <v>191735</v>
      </c>
    </row>
    <row r="102" spans="1:10" ht="12.75" customHeight="1">
      <c r="A102" s="20" t="s">
        <v>14</v>
      </c>
      <c r="B102" s="41">
        <v>1</v>
      </c>
      <c r="C102" s="43">
        <v>907</v>
      </c>
      <c r="D102" s="43">
        <v>3558</v>
      </c>
      <c r="E102" s="43">
        <v>0</v>
      </c>
      <c r="F102" s="43">
        <v>0</v>
      </c>
      <c r="G102" s="42">
        <f t="shared" si="18"/>
        <v>907</v>
      </c>
      <c r="H102" s="42">
        <f t="shared" si="19"/>
        <v>3558</v>
      </c>
      <c r="I102" s="43">
        <v>21936</v>
      </c>
      <c r="J102" s="43">
        <v>232598</v>
      </c>
    </row>
    <row r="103" spans="1:10" ht="12.75" customHeight="1">
      <c r="A103" s="20" t="s">
        <v>15</v>
      </c>
      <c r="B103" s="41">
        <v>1</v>
      </c>
      <c r="C103" s="43">
        <v>761</v>
      </c>
      <c r="D103" s="43">
        <v>5516</v>
      </c>
      <c r="E103" s="43">
        <v>0</v>
      </c>
      <c r="F103" s="43">
        <v>0</v>
      </c>
      <c r="G103" s="42">
        <f t="shared" si="18"/>
        <v>761</v>
      </c>
      <c r="H103" s="42">
        <f t="shared" si="19"/>
        <v>5516</v>
      </c>
      <c r="I103" s="43">
        <v>20926</v>
      </c>
      <c r="J103" s="43">
        <v>234315</v>
      </c>
    </row>
    <row r="104" spans="1:10" ht="12.75" customHeight="1">
      <c r="A104" s="20" t="s">
        <v>13</v>
      </c>
      <c r="B104" s="41">
        <v>1</v>
      </c>
      <c r="C104" s="43">
        <v>729</v>
      </c>
      <c r="D104" s="43">
        <v>3810</v>
      </c>
      <c r="E104" s="43">
        <v>0</v>
      </c>
      <c r="F104" s="43">
        <v>0</v>
      </c>
      <c r="G104" s="42">
        <f t="shared" si="18"/>
        <v>729</v>
      </c>
      <c r="H104" s="42">
        <f t="shared" si="19"/>
        <v>3810</v>
      </c>
      <c r="I104" s="43">
        <v>19238</v>
      </c>
      <c r="J104" s="43">
        <v>139174</v>
      </c>
    </row>
    <row r="105" spans="2:10" ht="12.75" customHeight="1">
      <c r="B105" s="12"/>
      <c r="C105" s="45"/>
      <c r="D105" s="45"/>
      <c r="E105" s="45"/>
      <c r="F105" s="45"/>
      <c r="G105" s="45"/>
      <c r="H105" s="45"/>
      <c r="I105" s="45"/>
      <c r="J105" s="45"/>
    </row>
    <row r="106" spans="1:10" ht="12.75" customHeight="1">
      <c r="A106" s="35" t="s">
        <v>84</v>
      </c>
      <c r="B106" s="7">
        <f>SUM(B107:B120)</f>
        <v>21</v>
      </c>
      <c r="C106" s="7">
        <f>SUM(C107:C120)</f>
        <v>12686</v>
      </c>
      <c r="D106" s="7">
        <f aca="true" t="shared" si="20" ref="D106:J106">SUM(D107:D120)</f>
        <v>17774</v>
      </c>
      <c r="E106" s="7">
        <f t="shared" si="20"/>
        <v>1557</v>
      </c>
      <c r="F106" s="7">
        <f t="shared" si="20"/>
        <v>1822</v>
      </c>
      <c r="G106" s="7">
        <f t="shared" si="20"/>
        <v>14243</v>
      </c>
      <c r="H106" s="7">
        <f t="shared" si="20"/>
        <v>19596</v>
      </c>
      <c r="I106" s="7">
        <f t="shared" si="20"/>
        <v>375491</v>
      </c>
      <c r="J106" s="7">
        <f t="shared" si="20"/>
        <v>665442</v>
      </c>
    </row>
    <row r="107" spans="1:10" ht="12.75" customHeight="1">
      <c r="A107" s="20" t="s">
        <v>62</v>
      </c>
      <c r="B107" s="41">
        <v>4</v>
      </c>
      <c r="C107" s="43">
        <v>97</v>
      </c>
      <c r="D107" s="43">
        <v>112</v>
      </c>
      <c r="E107" s="43">
        <v>1008</v>
      </c>
      <c r="F107" s="43">
        <v>1187</v>
      </c>
      <c r="G107" s="42">
        <f aca="true" t="shared" si="21" ref="G107:G120">+C107+E107</f>
        <v>1105</v>
      </c>
      <c r="H107" s="42">
        <f>+D107+F107</f>
        <v>1299</v>
      </c>
      <c r="I107" s="46">
        <v>20756</v>
      </c>
      <c r="J107" s="43">
        <v>26314</v>
      </c>
    </row>
    <row r="108" spans="1:10" ht="12.75" customHeight="1">
      <c r="A108" s="20" t="s">
        <v>63</v>
      </c>
      <c r="B108" s="41">
        <v>1</v>
      </c>
      <c r="C108" s="43">
        <v>125</v>
      </c>
      <c r="D108" s="43">
        <v>131</v>
      </c>
      <c r="E108" s="43">
        <v>10</v>
      </c>
      <c r="F108" s="43">
        <v>15</v>
      </c>
      <c r="G108" s="42">
        <f t="shared" si="21"/>
        <v>135</v>
      </c>
      <c r="H108" s="42">
        <f aca="true" t="shared" si="22" ref="H108:H120">+D108+F108</f>
        <v>146</v>
      </c>
      <c r="I108" s="43">
        <v>4084</v>
      </c>
      <c r="J108" s="43">
        <v>6219</v>
      </c>
    </row>
    <row r="109" spans="1:10" ht="12.75" customHeight="1">
      <c r="A109" s="20" t="s">
        <v>64</v>
      </c>
      <c r="B109" s="41">
        <v>1</v>
      </c>
      <c r="C109" s="43">
        <v>147</v>
      </c>
      <c r="D109" s="43">
        <v>234</v>
      </c>
      <c r="E109" s="43">
        <v>0</v>
      </c>
      <c r="F109" s="43">
        <v>0</v>
      </c>
      <c r="G109" s="42">
        <f t="shared" si="21"/>
        <v>147</v>
      </c>
      <c r="H109" s="42">
        <f t="shared" si="22"/>
        <v>234</v>
      </c>
      <c r="I109" s="43">
        <v>4420</v>
      </c>
      <c r="J109" s="43">
        <v>7340</v>
      </c>
    </row>
    <row r="110" spans="1:10" ht="12.75" customHeight="1">
      <c r="A110" s="20" t="s">
        <v>100</v>
      </c>
      <c r="B110" s="41">
        <v>1</v>
      </c>
      <c r="C110" s="43">
        <v>46</v>
      </c>
      <c r="D110" s="43">
        <v>66</v>
      </c>
      <c r="E110" s="43">
        <v>0</v>
      </c>
      <c r="F110" s="43">
        <v>0</v>
      </c>
      <c r="G110" s="42">
        <f t="shared" si="21"/>
        <v>46</v>
      </c>
      <c r="H110" s="42">
        <f t="shared" si="22"/>
        <v>66</v>
      </c>
      <c r="I110" s="43">
        <v>190</v>
      </c>
      <c r="J110" s="43">
        <v>408</v>
      </c>
    </row>
    <row r="111" spans="1:10" ht="12.75" customHeight="1">
      <c r="A111" s="18" t="s">
        <v>81</v>
      </c>
      <c r="B111" s="53">
        <v>2</v>
      </c>
      <c r="C111" s="42">
        <v>220</v>
      </c>
      <c r="D111" s="42">
        <v>220</v>
      </c>
      <c r="E111" s="42">
        <v>33</v>
      </c>
      <c r="F111" s="42">
        <v>38</v>
      </c>
      <c r="G111" s="42">
        <f t="shared" si="21"/>
        <v>253</v>
      </c>
      <c r="H111" s="42">
        <f t="shared" si="22"/>
        <v>258</v>
      </c>
      <c r="I111" s="42">
        <v>5233</v>
      </c>
      <c r="J111" s="42">
        <v>6217</v>
      </c>
    </row>
    <row r="112" spans="1:250" ht="12.75" customHeight="1">
      <c r="A112" s="20" t="s">
        <v>65</v>
      </c>
      <c r="B112" s="41">
        <v>1</v>
      </c>
      <c r="C112" s="43">
        <v>478</v>
      </c>
      <c r="D112" s="43">
        <v>526</v>
      </c>
      <c r="E112" s="43">
        <v>0</v>
      </c>
      <c r="F112" s="43">
        <v>0</v>
      </c>
      <c r="G112" s="42">
        <f t="shared" si="21"/>
        <v>478</v>
      </c>
      <c r="H112" s="42">
        <f t="shared" si="22"/>
        <v>526</v>
      </c>
      <c r="I112" s="43">
        <v>17836</v>
      </c>
      <c r="J112" s="43">
        <v>17908</v>
      </c>
      <c r="K112" s="16"/>
      <c r="L112" s="16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</row>
    <row r="113" spans="1:10" ht="12.75" customHeight="1">
      <c r="A113" s="20" t="s">
        <v>66</v>
      </c>
      <c r="B113" s="41">
        <v>1</v>
      </c>
      <c r="C113" s="43">
        <v>194</v>
      </c>
      <c r="D113" s="43">
        <v>383</v>
      </c>
      <c r="E113" s="43">
        <v>0</v>
      </c>
      <c r="F113" s="43">
        <v>0</v>
      </c>
      <c r="G113" s="42">
        <f t="shared" si="21"/>
        <v>194</v>
      </c>
      <c r="H113" s="42">
        <f t="shared" si="22"/>
        <v>383</v>
      </c>
      <c r="I113" s="43">
        <v>4719</v>
      </c>
      <c r="J113" s="43">
        <v>9865</v>
      </c>
    </row>
    <row r="114" spans="1:10" ht="12.75" customHeight="1">
      <c r="A114" s="20" t="s">
        <v>88</v>
      </c>
      <c r="B114" s="41">
        <v>1</v>
      </c>
      <c r="C114" s="43">
        <v>18</v>
      </c>
      <c r="D114" s="43">
        <v>18</v>
      </c>
      <c r="E114" s="43">
        <v>504</v>
      </c>
      <c r="F114" s="43">
        <v>580</v>
      </c>
      <c r="G114" s="42">
        <f t="shared" si="21"/>
        <v>522</v>
      </c>
      <c r="H114" s="42">
        <f t="shared" si="22"/>
        <v>598</v>
      </c>
      <c r="I114" s="43">
        <v>2254</v>
      </c>
      <c r="J114" s="43">
        <v>2802</v>
      </c>
    </row>
    <row r="115" spans="1:10" ht="12.75" customHeight="1">
      <c r="A115" s="20" t="s">
        <v>74</v>
      </c>
      <c r="B115" s="41">
        <v>2</v>
      </c>
      <c r="C115" s="43">
        <v>10557</v>
      </c>
      <c r="D115" s="43">
        <v>15252</v>
      </c>
      <c r="E115" s="43">
        <v>0</v>
      </c>
      <c r="F115" s="43">
        <v>0</v>
      </c>
      <c r="G115" s="42">
        <f t="shared" si="21"/>
        <v>10557</v>
      </c>
      <c r="H115" s="42">
        <f t="shared" si="22"/>
        <v>15252</v>
      </c>
      <c r="I115" s="43">
        <v>290928</v>
      </c>
      <c r="J115" s="43">
        <v>559145</v>
      </c>
    </row>
    <row r="116" spans="1:10" ht="12.75" customHeight="1">
      <c r="A116" s="20" t="s">
        <v>68</v>
      </c>
      <c r="B116" s="41">
        <v>1</v>
      </c>
      <c r="C116" s="43">
        <v>183</v>
      </c>
      <c r="D116" s="43">
        <v>193</v>
      </c>
      <c r="E116" s="43">
        <v>0</v>
      </c>
      <c r="F116" s="43">
        <v>0</v>
      </c>
      <c r="G116" s="42">
        <f t="shared" si="21"/>
        <v>183</v>
      </c>
      <c r="H116" s="42">
        <f t="shared" si="22"/>
        <v>193</v>
      </c>
      <c r="I116" s="43">
        <v>6624</v>
      </c>
      <c r="J116" s="43">
        <v>8437</v>
      </c>
    </row>
    <row r="117" spans="1:10" ht="12.75" customHeight="1">
      <c r="A117" s="18" t="s">
        <v>69</v>
      </c>
      <c r="B117" s="41">
        <v>1</v>
      </c>
      <c r="C117" s="43">
        <v>3</v>
      </c>
      <c r="D117" s="43">
        <v>3</v>
      </c>
      <c r="E117" s="43">
        <v>0</v>
      </c>
      <c r="F117" s="43">
        <v>0</v>
      </c>
      <c r="G117" s="42">
        <f t="shared" si="21"/>
        <v>3</v>
      </c>
      <c r="H117" s="42">
        <f t="shared" si="22"/>
        <v>3</v>
      </c>
      <c r="I117" s="43">
        <v>995</v>
      </c>
      <c r="J117" s="43">
        <v>995</v>
      </c>
    </row>
    <row r="118" spans="1:10" ht="12.75" customHeight="1">
      <c r="A118" s="20" t="s">
        <v>118</v>
      </c>
      <c r="B118" s="41">
        <v>3</v>
      </c>
      <c r="C118" s="43">
        <v>568</v>
      </c>
      <c r="D118" s="43">
        <v>574</v>
      </c>
      <c r="E118" s="43">
        <v>2</v>
      </c>
      <c r="F118" s="43">
        <v>2</v>
      </c>
      <c r="G118" s="42">
        <f t="shared" si="21"/>
        <v>570</v>
      </c>
      <c r="H118" s="42">
        <f t="shared" si="22"/>
        <v>576</v>
      </c>
      <c r="I118" s="43">
        <v>15424</v>
      </c>
      <c r="J118" s="43">
        <v>17196</v>
      </c>
    </row>
    <row r="119" spans="1:10" ht="12.75" customHeight="1">
      <c r="A119" s="20" t="s">
        <v>70</v>
      </c>
      <c r="B119" s="41">
        <v>1</v>
      </c>
      <c r="C119" s="43">
        <v>28</v>
      </c>
      <c r="D119" s="43">
        <v>40</v>
      </c>
      <c r="E119" s="43">
        <v>0</v>
      </c>
      <c r="F119" s="43">
        <v>0</v>
      </c>
      <c r="G119" s="42">
        <f t="shared" si="21"/>
        <v>28</v>
      </c>
      <c r="H119" s="42">
        <f t="shared" si="22"/>
        <v>40</v>
      </c>
      <c r="I119" s="43">
        <v>975</v>
      </c>
      <c r="J119" s="43">
        <v>1328</v>
      </c>
    </row>
    <row r="120" spans="1:10" ht="12.75" customHeight="1">
      <c r="A120" s="20" t="s">
        <v>71</v>
      </c>
      <c r="B120" s="41">
        <v>1</v>
      </c>
      <c r="C120" s="43">
        <v>22</v>
      </c>
      <c r="D120" s="43">
        <v>22</v>
      </c>
      <c r="E120" s="43">
        <v>0</v>
      </c>
      <c r="F120" s="43">
        <v>0</v>
      </c>
      <c r="G120" s="42">
        <f t="shared" si="21"/>
        <v>22</v>
      </c>
      <c r="H120" s="42">
        <f t="shared" si="22"/>
        <v>22</v>
      </c>
      <c r="I120" s="43">
        <v>1053</v>
      </c>
      <c r="J120" s="43">
        <v>1268</v>
      </c>
    </row>
    <row r="121" spans="2:10" ht="12.75" customHeight="1">
      <c r="B121" s="52"/>
      <c r="C121" s="7"/>
      <c r="D121" s="7"/>
      <c r="E121" s="7"/>
      <c r="F121" s="7"/>
      <c r="G121" s="51"/>
      <c r="H121" s="51"/>
      <c r="I121" s="7"/>
      <c r="J121" s="7"/>
    </row>
    <row r="122" spans="1:10" ht="12.75" customHeight="1">
      <c r="A122" s="35" t="s">
        <v>112</v>
      </c>
      <c r="B122" s="52"/>
      <c r="C122" s="7">
        <v>660</v>
      </c>
      <c r="D122" s="7">
        <v>725</v>
      </c>
      <c r="E122" s="7">
        <v>751</v>
      </c>
      <c r="F122" s="7">
        <v>806</v>
      </c>
      <c r="G122" s="51">
        <f>+C122+E122</f>
        <v>1411</v>
      </c>
      <c r="H122" s="51">
        <f>+D122+F122</f>
        <v>1531</v>
      </c>
      <c r="I122" s="7">
        <v>32987</v>
      </c>
      <c r="J122" s="7">
        <v>44637</v>
      </c>
    </row>
    <row r="123" spans="1:10" ht="15" customHeight="1">
      <c r="A123" s="11"/>
      <c r="B123" s="54"/>
      <c r="C123" s="55"/>
      <c r="D123" s="55"/>
      <c r="E123" s="55"/>
      <c r="F123" s="55"/>
      <c r="G123" s="55"/>
      <c r="H123" s="55"/>
      <c r="I123" s="55"/>
      <c r="J123" s="55"/>
    </row>
    <row r="124" spans="2:10" ht="9" customHeight="1">
      <c r="B124" s="36"/>
      <c r="C124" s="43"/>
      <c r="D124" s="43"/>
      <c r="E124" s="43"/>
      <c r="F124" s="43"/>
      <c r="G124" s="43"/>
      <c r="H124" s="43"/>
      <c r="I124" s="43"/>
      <c r="J124" s="43"/>
    </row>
    <row r="125" spans="1:10" ht="12.75" customHeight="1">
      <c r="A125" s="35" t="s">
        <v>76</v>
      </c>
      <c r="B125" s="7">
        <f aca="true" t="shared" si="23" ref="B125:J125">SUM(B11,B33,B58,B73,B80,B86,B98,B106,B122)</f>
        <v>134</v>
      </c>
      <c r="C125" s="7">
        <f>SUM(C11,C33,C58,C73,C80,C86,C98,C106,C122)</f>
        <v>67342</v>
      </c>
      <c r="D125" s="7">
        <f>SUM(D11,D33,D58,D73,D80,D86,D98,D106,D122)</f>
        <v>140453</v>
      </c>
      <c r="E125" s="7">
        <f>SUM(E11,E33,E58,E73,E80,E86,E98,E106,E122)</f>
        <v>11973</v>
      </c>
      <c r="F125" s="7">
        <f>SUM(F11,F33,F58,F73,F80,F86,F98,F106,F122)</f>
        <v>15327</v>
      </c>
      <c r="G125" s="51">
        <f t="shared" si="23"/>
        <v>79315</v>
      </c>
      <c r="H125" s="51">
        <f t="shared" si="23"/>
        <v>155780</v>
      </c>
      <c r="I125" s="7">
        <f t="shared" si="23"/>
        <v>2624149</v>
      </c>
      <c r="J125" s="7">
        <f t="shared" si="23"/>
        <v>6746758</v>
      </c>
    </row>
    <row r="126" spans="1:10" ht="9" customHeight="1">
      <c r="A126" s="11"/>
      <c r="B126" s="56"/>
      <c r="C126" s="55"/>
      <c r="D126" s="55"/>
      <c r="E126" s="55"/>
      <c r="F126" s="55"/>
      <c r="G126" s="55"/>
      <c r="H126" s="55"/>
      <c r="I126" s="55"/>
      <c r="J126" s="55"/>
    </row>
    <row r="127" spans="2:10" ht="12.75" customHeight="1">
      <c r="B127" s="36"/>
      <c r="C127" s="4"/>
      <c r="D127" s="4"/>
      <c r="E127" s="4"/>
      <c r="F127" s="4"/>
      <c r="G127" s="4"/>
      <c r="H127" s="4"/>
      <c r="I127" s="4"/>
      <c r="J127" s="4"/>
    </row>
    <row r="128" ht="12.75">
      <c r="A128" s="37" t="s">
        <v>119</v>
      </c>
    </row>
    <row r="129" spans="1:10" ht="12" customHeight="1">
      <c r="A129" s="38" t="s">
        <v>113</v>
      </c>
      <c r="B129" s="19"/>
      <c r="C129" s="4"/>
      <c r="D129" s="4"/>
      <c r="E129" s="4"/>
      <c r="F129" s="4"/>
      <c r="G129" s="4"/>
      <c r="H129" s="4"/>
      <c r="I129" s="4"/>
      <c r="J129" s="4"/>
    </row>
    <row r="130" spans="1:10" ht="12" customHeight="1">
      <c r="A130" s="39" t="s">
        <v>114</v>
      </c>
      <c r="B130" s="36"/>
      <c r="C130" s="4"/>
      <c r="D130" s="4"/>
      <c r="E130" s="4"/>
      <c r="F130" s="4"/>
      <c r="G130" s="4"/>
      <c r="H130" s="4"/>
      <c r="I130" s="4"/>
      <c r="J130" s="4"/>
    </row>
    <row r="131" spans="1:10" ht="12.75" customHeight="1">
      <c r="A131" s="40" t="s">
        <v>115</v>
      </c>
      <c r="B131"/>
      <c r="C131"/>
      <c r="D131"/>
      <c r="E131"/>
      <c r="F131"/>
      <c r="G131"/>
      <c r="H131"/>
      <c r="I131"/>
      <c r="J131"/>
    </row>
    <row r="132" spans="2:10" ht="12.75">
      <c r="B132"/>
      <c r="C132"/>
      <c r="D132"/>
      <c r="E132"/>
      <c r="F132"/>
      <c r="G132"/>
      <c r="H132"/>
      <c r="I132"/>
      <c r="J132"/>
    </row>
    <row r="133" spans="1:10" ht="12.75" customHeight="1">
      <c r="A133" s="38"/>
      <c r="C133" s="4"/>
      <c r="D133" s="4"/>
      <c r="E133" s="4"/>
      <c r="F133" s="4"/>
      <c r="G133" s="4"/>
      <c r="I133" s="9"/>
      <c r="J133" s="9"/>
    </row>
    <row r="134" spans="1:10" ht="12" customHeight="1">
      <c r="A134" s="40" t="s">
        <v>77</v>
      </c>
      <c r="B134" s="41"/>
      <c r="C134" s="4"/>
      <c r="D134" s="4"/>
      <c r="E134" s="4"/>
      <c r="F134" s="4"/>
      <c r="G134" s="4"/>
      <c r="H134" s="4"/>
      <c r="I134" s="4"/>
      <c r="J134" s="4"/>
    </row>
    <row r="135" spans="4:10" ht="12.75" customHeight="1">
      <c r="D135" s="4"/>
      <c r="E135" s="4"/>
      <c r="F135" s="4"/>
      <c r="G135" s="4"/>
      <c r="H135" s="4"/>
      <c r="I135" s="9"/>
      <c r="J135" s="9"/>
    </row>
    <row r="136" spans="1:12" ht="12.75" customHeight="1">
      <c r="A136" s="40"/>
      <c r="B136" s="41"/>
      <c r="C136" s="4"/>
      <c r="D136" s="4"/>
      <c r="E136" s="4"/>
      <c r="G136" s="4"/>
      <c r="H136" s="4"/>
      <c r="I136" s="4"/>
      <c r="J136" s="4"/>
      <c r="K136" s="9"/>
      <c r="L136" s="9"/>
    </row>
    <row r="137" spans="1:10" ht="12.75" customHeight="1">
      <c r="A137" s="40"/>
      <c r="B137" s="36"/>
      <c r="C137" s="4"/>
      <c r="D137" s="4"/>
      <c r="E137" s="4"/>
      <c r="F137" s="4"/>
      <c r="G137" s="4"/>
      <c r="H137" s="4"/>
      <c r="I137" s="4"/>
      <c r="J137" s="4"/>
    </row>
    <row r="138" spans="1:10" ht="12.75" customHeight="1">
      <c r="A138" s="40"/>
      <c r="B138" s="36"/>
      <c r="C138" s="4"/>
      <c r="D138" s="4"/>
      <c r="E138" s="4"/>
      <c r="F138" s="4"/>
      <c r="G138" s="4"/>
      <c r="H138" s="4"/>
      <c r="I138" s="4"/>
      <c r="J138" s="4"/>
    </row>
    <row r="139" spans="1:10" ht="12.75" customHeight="1">
      <c r="A139" s="40"/>
      <c r="B139" s="36"/>
      <c r="C139" s="4"/>
      <c r="D139" s="4"/>
      <c r="E139" s="4"/>
      <c r="F139" s="4"/>
      <c r="G139" s="4"/>
      <c r="H139" s="4"/>
      <c r="I139" s="4"/>
      <c r="J139" s="4"/>
    </row>
    <row r="140" spans="1:10" ht="12.75" customHeight="1">
      <c r="A140" s="40"/>
      <c r="B140" s="36"/>
      <c r="C140" s="4"/>
      <c r="D140" s="4"/>
      <c r="E140" s="4"/>
      <c r="F140" s="4"/>
      <c r="G140" s="4"/>
      <c r="H140" s="4"/>
      <c r="I140" s="4"/>
      <c r="J140" s="4"/>
    </row>
    <row r="141" spans="1:10" ht="12.75" customHeight="1">
      <c r="A141" s="40"/>
      <c r="B141" s="36"/>
      <c r="C141" s="4"/>
      <c r="D141" s="4"/>
      <c r="E141" s="4"/>
      <c r="F141" s="4"/>
      <c r="G141" s="4"/>
      <c r="H141" s="4"/>
      <c r="I141" s="4"/>
      <c r="J141" s="4"/>
    </row>
    <row r="142" spans="1:10" ht="12.75" customHeight="1">
      <c r="A142" s="40"/>
      <c r="B142" s="36"/>
      <c r="C142" s="4"/>
      <c r="D142" s="4"/>
      <c r="E142" s="4"/>
      <c r="F142" s="4"/>
      <c r="G142" s="4"/>
      <c r="H142" s="4"/>
      <c r="I142" s="4"/>
      <c r="J142" s="4"/>
    </row>
    <row r="143" spans="1:10" ht="12.75" customHeight="1">
      <c r="A143" s="40"/>
      <c r="B143" s="36"/>
      <c r="C143" s="4"/>
      <c r="D143" s="4"/>
      <c r="E143" s="4"/>
      <c r="F143" s="4"/>
      <c r="G143" s="4"/>
      <c r="H143" s="4"/>
      <c r="I143" s="4"/>
      <c r="J143" s="4"/>
    </row>
    <row r="144" spans="1:10" ht="12.75" customHeight="1">
      <c r="A144" s="40"/>
      <c r="B144" s="36"/>
      <c r="C144" s="4"/>
      <c r="D144" s="4"/>
      <c r="E144" s="4"/>
      <c r="F144" s="4"/>
      <c r="G144" s="4"/>
      <c r="H144" s="4"/>
      <c r="I144" s="4"/>
      <c r="J144" s="4"/>
    </row>
    <row r="145" spans="1:10" ht="12.75" customHeight="1">
      <c r="A145" s="40"/>
      <c r="B145" s="36"/>
      <c r="C145" s="4"/>
      <c r="D145" s="4"/>
      <c r="E145" s="4"/>
      <c r="F145" s="4"/>
      <c r="G145" s="4"/>
      <c r="H145" s="4"/>
      <c r="I145" s="4"/>
      <c r="J145" s="4"/>
    </row>
    <row r="146" spans="1:10" ht="12.75" customHeight="1">
      <c r="A146" s="40"/>
      <c r="B146" s="36"/>
      <c r="C146" s="4"/>
      <c r="D146" s="4"/>
      <c r="E146" s="4"/>
      <c r="F146" s="4"/>
      <c r="G146" s="4"/>
      <c r="H146" s="4"/>
      <c r="I146" s="4"/>
      <c r="J146" s="4"/>
    </row>
    <row r="147" spans="1:10" ht="12.75" customHeight="1">
      <c r="A147" s="40"/>
      <c r="B147" s="36"/>
      <c r="C147" s="4"/>
      <c r="D147" s="4"/>
      <c r="E147" s="4"/>
      <c r="F147" s="4"/>
      <c r="G147" s="4"/>
      <c r="H147" s="4"/>
      <c r="I147" s="4"/>
      <c r="J147" s="4"/>
    </row>
    <row r="148" spans="1:10" ht="12.75" customHeight="1">
      <c r="A148" s="40"/>
      <c r="B148" s="36"/>
      <c r="C148" s="4"/>
      <c r="D148" s="4"/>
      <c r="E148" s="4"/>
      <c r="F148" s="4"/>
      <c r="G148" s="4"/>
      <c r="H148" s="4"/>
      <c r="I148" s="4"/>
      <c r="J148" s="4"/>
    </row>
    <row r="149" spans="1:10" ht="12.75" customHeight="1">
      <c r="A149" s="40"/>
      <c r="B149" s="36"/>
      <c r="C149" s="4"/>
      <c r="D149" s="4"/>
      <c r="E149" s="4"/>
      <c r="F149" s="4"/>
      <c r="G149" s="4"/>
      <c r="H149" s="4"/>
      <c r="I149" s="4"/>
      <c r="J149" s="4"/>
    </row>
    <row r="150" spans="1:10" ht="12.75" customHeight="1">
      <c r="A150" s="40"/>
      <c r="B150" s="36"/>
      <c r="C150" s="4"/>
      <c r="D150" s="4"/>
      <c r="E150" s="4"/>
      <c r="F150" s="4"/>
      <c r="G150" s="4"/>
      <c r="H150" s="4"/>
      <c r="I150" s="4"/>
      <c r="J150" s="4"/>
    </row>
    <row r="151" spans="1:10" ht="12.75" customHeight="1">
      <c r="A151" s="40"/>
      <c r="B151" s="36"/>
      <c r="C151" s="4"/>
      <c r="D151" s="4"/>
      <c r="E151" s="4"/>
      <c r="F151" s="4"/>
      <c r="G151" s="4"/>
      <c r="H151" s="4"/>
      <c r="I151" s="4"/>
      <c r="J151" s="4"/>
    </row>
    <row r="152" spans="1:10" ht="12.75" customHeight="1">
      <c r="A152" s="40"/>
      <c r="B152" s="36"/>
      <c r="C152" s="4"/>
      <c r="D152" s="4"/>
      <c r="E152" s="4"/>
      <c r="F152" s="4"/>
      <c r="G152" s="4"/>
      <c r="H152" s="4"/>
      <c r="I152" s="4"/>
      <c r="J152" s="4"/>
    </row>
    <row r="153" spans="1:10" ht="12.75" customHeight="1">
      <c r="A153" s="40"/>
      <c r="B153" s="36"/>
      <c r="C153" s="4"/>
      <c r="D153" s="4"/>
      <c r="E153" s="4"/>
      <c r="F153" s="4"/>
      <c r="G153" s="4"/>
      <c r="H153" s="4"/>
      <c r="I153" s="4"/>
      <c r="J153" s="4"/>
    </row>
    <row r="154" spans="1:10" ht="12.75" customHeight="1">
      <c r="A154" s="40"/>
      <c r="B154" s="36"/>
      <c r="C154" s="4"/>
      <c r="D154" s="4"/>
      <c r="E154" s="4"/>
      <c r="F154" s="4"/>
      <c r="G154" s="4"/>
      <c r="H154" s="4"/>
      <c r="I154" s="4"/>
      <c r="J154" s="4"/>
    </row>
    <row r="155" spans="1:10" ht="12.75" customHeight="1">
      <c r="A155" s="40"/>
      <c r="B155" s="36"/>
      <c r="C155" s="4"/>
      <c r="D155" s="4"/>
      <c r="E155" s="4"/>
      <c r="F155" s="4"/>
      <c r="G155" s="4"/>
      <c r="H155" s="4"/>
      <c r="I155" s="4"/>
      <c r="J155" s="4"/>
    </row>
    <row r="156" spans="1:10" ht="12.75" customHeight="1">
      <c r="A156" s="40"/>
      <c r="B156" s="36"/>
      <c r="C156" s="4"/>
      <c r="D156" s="4"/>
      <c r="E156" s="4"/>
      <c r="F156" s="4"/>
      <c r="G156" s="4"/>
      <c r="H156" s="4"/>
      <c r="I156" s="4"/>
      <c r="J156" s="4"/>
    </row>
    <row r="157" spans="1:10" ht="12.75" customHeight="1">
      <c r="A157" s="40"/>
      <c r="B157" s="36"/>
      <c r="C157" s="4"/>
      <c r="D157" s="4"/>
      <c r="E157" s="4"/>
      <c r="F157" s="4"/>
      <c r="G157" s="4"/>
      <c r="H157" s="4"/>
      <c r="I157" s="4"/>
      <c r="J157" s="4"/>
    </row>
    <row r="158" spans="1:10" ht="12.75" customHeight="1">
      <c r="A158" s="40"/>
      <c r="B158" s="36"/>
      <c r="C158" s="4"/>
      <c r="D158" s="4"/>
      <c r="E158" s="4"/>
      <c r="F158" s="4"/>
      <c r="G158" s="4"/>
      <c r="H158" s="4"/>
      <c r="I158" s="4"/>
      <c r="J158" s="4"/>
    </row>
    <row r="159" spans="1:10" ht="12.75" customHeight="1">
      <c r="A159" s="40"/>
      <c r="B159" s="36"/>
      <c r="C159" s="4"/>
      <c r="D159" s="4"/>
      <c r="E159" s="4"/>
      <c r="F159" s="4"/>
      <c r="G159" s="4"/>
      <c r="H159" s="4"/>
      <c r="I159" s="4"/>
      <c r="J159" s="4"/>
    </row>
    <row r="160" spans="1:10" ht="12.75" customHeight="1">
      <c r="A160" s="40"/>
      <c r="B160" s="12"/>
      <c r="E160" s="9"/>
      <c r="F160" s="9"/>
      <c r="I160" s="9"/>
      <c r="J160" s="9"/>
    </row>
    <row r="161" spans="1:10" ht="12.75" customHeight="1">
      <c r="A161" s="40"/>
      <c r="B161" s="12"/>
      <c r="E161" s="9"/>
      <c r="F161" s="9"/>
      <c r="I161" s="9"/>
      <c r="J161" s="9"/>
    </row>
    <row r="162" spans="1:10" ht="12.75" customHeight="1">
      <c r="A162" s="40"/>
      <c r="B162" s="12"/>
      <c r="E162" s="9"/>
      <c r="F162" s="9"/>
      <c r="I162" s="9"/>
      <c r="J162" s="9"/>
    </row>
    <row r="163" spans="1:10" ht="12.75" customHeight="1">
      <c r="A163" s="40"/>
      <c r="B163" s="12"/>
      <c r="E163" s="9"/>
      <c r="F163" s="9"/>
      <c r="I163" s="9"/>
      <c r="J163" s="9"/>
    </row>
    <row r="164" spans="1:10" ht="12.75" customHeight="1">
      <c r="A164" s="40"/>
      <c r="B164" s="12"/>
      <c r="E164" s="9"/>
      <c r="F164" s="9"/>
      <c r="I164" s="9"/>
      <c r="J164" s="9"/>
    </row>
    <row r="165" spans="1:10" ht="12.75" customHeight="1">
      <c r="A165" s="40"/>
      <c r="B165" s="12"/>
      <c r="E165" s="9"/>
      <c r="F165" s="9"/>
      <c r="I165" s="9"/>
      <c r="J165" s="9"/>
    </row>
    <row r="166" spans="1:10" ht="12.75" customHeight="1">
      <c r="A166" s="40"/>
      <c r="B166" s="12"/>
      <c r="E166" s="9"/>
      <c r="F166" s="9"/>
      <c r="I166" s="9"/>
      <c r="J166" s="9"/>
    </row>
    <row r="167" spans="1:10" ht="12.75" customHeight="1">
      <c r="A167" s="40"/>
      <c r="B167" s="12"/>
      <c r="E167" s="9"/>
      <c r="F167" s="9"/>
      <c r="I167" s="9"/>
      <c r="J167" s="9"/>
    </row>
    <row r="168" spans="1:10" ht="12.75" customHeight="1">
      <c r="A168" s="40"/>
      <c r="B168" s="12"/>
      <c r="E168" s="9"/>
      <c r="F168" s="9"/>
      <c r="I168" s="9"/>
      <c r="J168" s="9"/>
    </row>
    <row r="169" spans="1:10" ht="12.75" customHeight="1">
      <c r="A169" s="40"/>
      <c r="B169" s="12"/>
      <c r="E169" s="9"/>
      <c r="F169" s="9"/>
      <c r="I169" s="9"/>
      <c r="J169" s="9"/>
    </row>
    <row r="170" spans="1:10" ht="12.75" customHeight="1">
      <c r="A170" s="40"/>
      <c r="B170" s="12"/>
      <c r="E170" s="9"/>
      <c r="F170" s="9"/>
      <c r="I170" s="9"/>
      <c r="J170" s="9"/>
    </row>
    <row r="171" spans="1:10" ht="12.75" customHeight="1">
      <c r="A171" s="40"/>
      <c r="B171" s="12"/>
      <c r="E171" s="9"/>
      <c r="F171" s="9"/>
      <c r="I171" s="9"/>
      <c r="J171" s="9"/>
    </row>
    <row r="172" spans="1:10" ht="12.75" customHeight="1">
      <c r="A172" s="40"/>
      <c r="B172" s="12"/>
      <c r="E172" s="9"/>
      <c r="F172" s="9"/>
      <c r="I172" s="9"/>
      <c r="J172" s="9"/>
    </row>
    <row r="173" spans="1:10" ht="12.75" customHeight="1">
      <c r="A173" s="40"/>
      <c r="B173" s="12"/>
      <c r="E173" s="9"/>
      <c r="F173" s="9"/>
      <c r="I173" s="9"/>
      <c r="J173" s="9"/>
    </row>
    <row r="174" spans="1:10" ht="12.75" customHeight="1">
      <c r="A174" s="40"/>
      <c r="B174" s="12"/>
      <c r="E174" s="9"/>
      <c r="F174" s="9"/>
      <c r="I174" s="9"/>
      <c r="J174" s="9"/>
    </row>
    <row r="175" spans="1:10" ht="12.75" customHeight="1">
      <c r="A175" s="40"/>
      <c r="B175" s="12"/>
      <c r="E175" s="9"/>
      <c r="F175" s="9"/>
      <c r="I175" s="9"/>
      <c r="J175" s="9"/>
    </row>
    <row r="176" spans="1:10" ht="12.75" customHeight="1">
      <c r="A176" s="40"/>
      <c r="B176" s="12"/>
      <c r="E176" s="9"/>
      <c r="F176" s="9"/>
      <c r="I176" s="9"/>
      <c r="J176" s="9"/>
    </row>
    <row r="177" spans="1:2" ht="12.75" customHeight="1">
      <c r="A177" s="40"/>
      <c r="B177" s="12"/>
    </row>
    <row r="178" spans="1:2" ht="12.75" customHeight="1">
      <c r="A178" s="40"/>
      <c r="B178" s="12"/>
    </row>
    <row r="179" spans="1:2" ht="12.75" customHeight="1">
      <c r="A179" s="40"/>
      <c r="B179" s="12"/>
    </row>
    <row r="180" spans="1:2" ht="12.75" customHeight="1">
      <c r="A180" s="40"/>
      <c r="B180" s="12"/>
    </row>
    <row r="181" spans="1:2" ht="12.75" customHeight="1">
      <c r="A181" s="40"/>
      <c r="B181" s="12"/>
    </row>
    <row r="182" ht="12.75" customHeight="1">
      <c r="B182" s="12"/>
    </row>
    <row r="183" ht="12.75" customHeight="1">
      <c r="B183" s="12"/>
    </row>
    <row r="184" ht="12.75" customHeight="1">
      <c r="B184" s="12"/>
    </row>
    <row r="185" ht="12.75" customHeight="1">
      <c r="B185" s="12"/>
    </row>
    <row r="186" ht="12.75" customHeight="1">
      <c r="B186" s="12"/>
    </row>
    <row r="187" ht="12.75" customHeight="1">
      <c r="B187" s="12"/>
    </row>
    <row r="188" ht="12.75" customHeight="1">
      <c r="B188" s="12"/>
    </row>
    <row r="189" ht="12.75" customHeight="1">
      <c r="B189" s="12"/>
    </row>
    <row r="190" ht="12.75" customHeight="1">
      <c r="B190" s="12"/>
    </row>
    <row r="191" ht="12.75" customHeight="1">
      <c r="B191" s="12"/>
    </row>
    <row r="192" ht="12.75" customHeight="1">
      <c r="B192" s="12"/>
    </row>
    <row r="193" ht="12.75" customHeight="1">
      <c r="B193" s="12"/>
    </row>
    <row r="194" ht="12.75" customHeight="1">
      <c r="B194" s="12"/>
    </row>
    <row r="195" ht="12.75" customHeight="1">
      <c r="B195" s="12"/>
    </row>
    <row r="196" ht="12.75" customHeight="1">
      <c r="B196" s="12"/>
    </row>
    <row r="197" ht="12.75" customHeight="1">
      <c r="B197" s="12"/>
    </row>
    <row r="198" ht="12.75" customHeight="1">
      <c r="B198" s="12"/>
    </row>
    <row r="199" ht="12.75" customHeight="1">
      <c r="B199" s="12"/>
    </row>
    <row r="200" ht="12.75" customHeight="1">
      <c r="B200" s="12"/>
    </row>
    <row r="201" ht="12.75" customHeight="1">
      <c r="B201" s="12"/>
    </row>
    <row r="202" ht="12.75" customHeight="1">
      <c r="B202" s="12"/>
    </row>
    <row r="203" ht="12.75" customHeight="1">
      <c r="B203" s="12"/>
    </row>
    <row r="204" ht="12.75" customHeight="1">
      <c r="B204" s="12"/>
    </row>
    <row r="205" ht="12.75" customHeight="1">
      <c r="B205" s="12"/>
    </row>
    <row r="206" ht="12.75" customHeight="1">
      <c r="B206" s="12"/>
    </row>
    <row r="207" ht="12.75" customHeight="1">
      <c r="B207" s="12"/>
    </row>
    <row r="208" ht="12.75" customHeight="1">
      <c r="B208" s="12"/>
    </row>
    <row r="209" ht="12.75" customHeight="1">
      <c r="B209" s="12"/>
    </row>
    <row r="210" ht="12.75" customHeight="1">
      <c r="B210" s="12"/>
    </row>
    <row r="211" ht="12.75" customHeight="1">
      <c r="B211" s="12"/>
    </row>
    <row r="212" ht="12.75" customHeight="1">
      <c r="B212" s="12"/>
    </row>
    <row r="213" ht="12.75" customHeight="1">
      <c r="B213" s="12"/>
    </row>
    <row r="214" ht="12.75" customHeight="1">
      <c r="B214" s="12"/>
    </row>
    <row r="215" ht="12.75" customHeight="1">
      <c r="B215" s="12"/>
    </row>
    <row r="216" ht="12.75" customHeight="1">
      <c r="B216" s="12"/>
    </row>
    <row r="217" ht="12.75" customHeight="1">
      <c r="B217" s="12"/>
    </row>
    <row r="218" ht="12.75" customHeight="1">
      <c r="B218" s="12"/>
    </row>
    <row r="219" ht="12.75" customHeight="1">
      <c r="B219" s="12"/>
    </row>
    <row r="220" ht="12.75" customHeight="1">
      <c r="B220" s="12"/>
    </row>
    <row r="221" ht="12.75" customHeight="1">
      <c r="B221" s="12"/>
    </row>
    <row r="222" ht="12.75" customHeight="1">
      <c r="B222" s="12"/>
    </row>
    <row r="223" ht="12.75" customHeight="1">
      <c r="B223" s="12"/>
    </row>
    <row r="224" ht="12.75" customHeight="1">
      <c r="B224" s="12"/>
    </row>
    <row r="225" ht="12.75" customHeight="1">
      <c r="B225" s="12"/>
    </row>
    <row r="226" ht="12.75" customHeight="1">
      <c r="B226" s="12"/>
    </row>
    <row r="227" ht="12.75" customHeight="1">
      <c r="B227" s="12"/>
    </row>
    <row r="228" ht="12.75" customHeight="1">
      <c r="B228" s="12"/>
    </row>
    <row r="229" ht="12.75" customHeight="1">
      <c r="B229" s="12"/>
    </row>
    <row r="230" ht="12.75" customHeight="1">
      <c r="B230" s="12"/>
    </row>
    <row r="231" ht="12.75" customHeight="1">
      <c r="B231" s="12"/>
    </row>
    <row r="232" ht="12.75" customHeight="1">
      <c r="B232" s="12"/>
    </row>
    <row r="233" ht="12.75" customHeight="1">
      <c r="B233" s="12"/>
    </row>
    <row r="234" ht="12.75" customHeight="1">
      <c r="B234" s="12"/>
    </row>
    <row r="235" ht="12.75" customHeight="1">
      <c r="B235" s="12"/>
    </row>
    <row r="236" ht="12.75" customHeight="1">
      <c r="B236" s="12"/>
    </row>
    <row r="237" ht="12.75" customHeight="1">
      <c r="B237" s="12"/>
    </row>
    <row r="238" ht="12.75" customHeight="1">
      <c r="B238" s="12"/>
    </row>
    <row r="239" ht="12.75" customHeight="1">
      <c r="B239" s="12"/>
    </row>
    <row r="240" ht="12.75" customHeight="1">
      <c r="B240" s="12"/>
    </row>
    <row r="241" ht="12.75" customHeight="1">
      <c r="B241" s="12"/>
    </row>
    <row r="242" ht="12.75" customHeight="1">
      <c r="B242" s="12"/>
    </row>
    <row r="243" ht="12.75" customHeight="1">
      <c r="B243" s="12"/>
    </row>
    <row r="244" ht="12.75" customHeight="1">
      <c r="B244" s="12"/>
    </row>
    <row r="245" ht="12.75" customHeight="1">
      <c r="B245" s="12"/>
    </row>
    <row r="246" ht="12.75" customHeight="1">
      <c r="B246" s="12"/>
    </row>
    <row r="247" ht="12.75" customHeight="1">
      <c r="B247" s="12"/>
    </row>
    <row r="248" ht="12.75" customHeight="1">
      <c r="B248" s="12"/>
    </row>
    <row r="249" ht="12.75" customHeight="1">
      <c r="B249" s="12"/>
    </row>
    <row r="250" ht="12.75" customHeight="1">
      <c r="B250" s="12"/>
    </row>
    <row r="251" ht="12.75" customHeight="1">
      <c r="B251" s="12"/>
    </row>
    <row r="252" ht="12.75" customHeight="1">
      <c r="B252" s="12"/>
    </row>
    <row r="253" ht="12.75" customHeight="1">
      <c r="B253" s="12"/>
    </row>
    <row r="254" ht="12.75" customHeight="1">
      <c r="B254" s="12"/>
    </row>
    <row r="255" ht="12.75" customHeight="1">
      <c r="B255" s="12"/>
    </row>
    <row r="256" ht="12.75" customHeight="1">
      <c r="B256" s="12"/>
    </row>
    <row r="257" ht="12.75" customHeight="1">
      <c r="B257" s="12"/>
    </row>
    <row r="258" ht="12.75" customHeight="1">
      <c r="B258" s="12"/>
    </row>
    <row r="259" ht="12.75" customHeight="1">
      <c r="B259" s="12"/>
    </row>
    <row r="260" ht="12.75" customHeight="1">
      <c r="B260" s="12"/>
    </row>
    <row r="261" ht="12.75" customHeight="1">
      <c r="B261" s="12"/>
    </row>
    <row r="262" ht="12.75" customHeight="1">
      <c r="B262" s="12"/>
    </row>
    <row r="263" ht="12.75" customHeight="1">
      <c r="B263" s="12"/>
    </row>
    <row r="264" ht="12.75" customHeight="1">
      <c r="B264" s="12"/>
    </row>
    <row r="265" ht="12.75" customHeight="1">
      <c r="B265" s="12"/>
    </row>
    <row r="266" ht="12.75" customHeight="1">
      <c r="B266" s="12"/>
    </row>
    <row r="267" ht="12.75" customHeight="1">
      <c r="B267" s="12"/>
    </row>
    <row r="268" ht="12.75" customHeight="1">
      <c r="B268" s="12"/>
    </row>
    <row r="269" ht="12.75" customHeight="1">
      <c r="B269" s="12"/>
    </row>
    <row r="270" ht="12.75" customHeight="1">
      <c r="B270" s="12"/>
    </row>
    <row r="271" ht="12.75" customHeight="1">
      <c r="B271" s="12"/>
    </row>
    <row r="272" ht="12.75" customHeight="1">
      <c r="B272" s="12"/>
    </row>
    <row r="273" ht="12.75" customHeight="1">
      <c r="B273" s="12"/>
    </row>
    <row r="274" ht="12.75" customHeight="1">
      <c r="B274" s="12"/>
    </row>
    <row r="275" ht="12.75" customHeight="1">
      <c r="B275" s="12"/>
    </row>
    <row r="276" ht="12.75" customHeight="1">
      <c r="B276" s="12"/>
    </row>
    <row r="277" ht="12.75" customHeight="1">
      <c r="B277" s="12"/>
    </row>
    <row r="278" ht="12.75" customHeight="1">
      <c r="B278" s="12"/>
    </row>
    <row r="279" ht="12.75" customHeight="1">
      <c r="B279" s="12"/>
    </row>
    <row r="280" ht="12.75" customHeight="1">
      <c r="B280" s="12"/>
    </row>
    <row r="281" ht="12.75" customHeight="1">
      <c r="B281" s="12"/>
    </row>
    <row r="282" ht="12.75" customHeight="1">
      <c r="B282" s="12"/>
    </row>
    <row r="283" ht="12.75" customHeight="1">
      <c r="B283" s="12"/>
    </row>
    <row r="284" ht="12.75" customHeight="1">
      <c r="B284" s="12"/>
    </row>
    <row r="285" ht="12.75" customHeight="1">
      <c r="B285" s="12"/>
    </row>
    <row r="286" ht="12.75" customHeight="1">
      <c r="B286" s="12"/>
    </row>
    <row r="287" ht="12.75" customHeight="1">
      <c r="B287" s="12"/>
    </row>
    <row r="288" ht="12.75" customHeight="1">
      <c r="B288" s="12"/>
    </row>
    <row r="289" ht="12.75" customHeight="1">
      <c r="B289" s="12"/>
    </row>
    <row r="290" ht="12.75" customHeight="1">
      <c r="B290" s="12"/>
    </row>
    <row r="291" ht="12.75" customHeight="1">
      <c r="B291" s="12"/>
    </row>
    <row r="292" ht="12.75" customHeight="1">
      <c r="B292" s="12"/>
    </row>
    <row r="293" ht="12.75" customHeight="1">
      <c r="B293" s="12"/>
    </row>
    <row r="294" ht="12.75" customHeight="1">
      <c r="B294" s="12"/>
    </row>
    <row r="295" ht="12.75" customHeight="1">
      <c r="B295" s="12"/>
    </row>
    <row r="296" ht="12.75" customHeight="1">
      <c r="B296" s="12"/>
    </row>
    <row r="297" ht="12.75" customHeight="1">
      <c r="B297" s="12"/>
    </row>
    <row r="298" ht="12.75" customHeight="1">
      <c r="B298" s="12"/>
    </row>
    <row r="299" ht="12.75" customHeight="1">
      <c r="B299" s="12"/>
    </row>
    <row r="300" ht="12.75" customHeight="1">
      <c r="B300" s="12"/>
    </row>
    <row r="301" ht="12.75" customHeight="1">
      <c r="B301" s="12"/>
    </row>
    <row r="302" ht="12.75" customHeight="1">
      <c r="B302" s="12"/>
    </row>
    <row r="303" ht="12.75" customHeight="1">
      <c r="B303" s="12"/>
    </row>
    <row r="304" ht="12.75" customHeight="1">
      <c r="B304" s="12"/>
    </row>
    <row r="305" ht="12.75" customHeight="1">
      <c r="B305" s="12"/>
    </row>
    <row r="306" ht="12.75" customHeight="1">
      <c r="B306" s="12"/>
    </row>
    <row r="307" ht="12.75" customHeight="1">
      <c r="B307" s="12"/>
    </row>
    <row r="308" ht="12.75" customHeight="1">
      <c r="B308" s="12"/>
    </row>
    <row r="309" ht="12.75" customHeight="1">
      <c r="B309" s="12"/>
    </row>
    <row r="310" ht="12.75" customHeight="1">
      <c r="B310" s="12"/>
    </row>
    <row r="311" ht="12.75" customHeight="1">
      <c r="B311" s="12"/>
    </row>
    <row r="312" ht="12.75" customHeight="1">
      <c r="B312" s="12"/>
    </row>
    <row r="313" ht="12.75" customHeight="1">
      <c r="B313" s="12"/>
    </row>
    <row r="314" ht="12.75" customHeight="1">
      <c r="B314" s="12"/>
    </row>
    <row r="315" ht="12.75" customHeight="1">
      <c r="B315" s="12"/>
    </row>
    <row r="316" ht="12.75" customHeight="1">
      <c r="B316" s="12"/>
    </row>
    <row r="317" ht="12.75" customHeight="1">
      <c r="B317" s="12"/>
    </row>
    <row r="318" ht="12.75" customHeight="1">
      <c r="B318" s="12"/>
    </row>
    <row r="319" ht="12.75" customHeight="1">
      <c r="B319" s="12"/>
    </row>
    <row r="320" ht="12.75" customHeight="1">
      <c r="B320" s="12"/>
    </row>
    <row r="321" ht="12.75" customHeight="1">
      <c r="B321" s="12"/>
    </row>
    <row r="322" ht="12.75" customHeight="1">
      <c r="B322" s="12"/>
    </row>
    <row r="323" ht="12.75" customHeight="1">
      <c r="B323" s="12"/>
    </row>
    <row r="324" ht="12.75" customHeight="1">
      <c r="B324" s="12"/>
    </row>
    <row r="325" ht="12.75" customHeight="1">
      <c r="B325" s="12"/>
    </row>
    <row r="326" ht="12.75" customHeight="1">
      <c r="B326" s="12"/>
    </row>
    <row r="327" ht="12.75" customHeight="1">
      <c r="B327" s="12"/>
    </row>
    <row r="328" ht="12.75" customHeight="1">
      <c r="B328" s="12"/>
    </row>
    <row r="329" ht="12.75" customHeight="1">
      <c r="B329" s="12"/>
    </row>
    <row r="330" ht="12.75" customHeight="1">
      <c r="B330" s="12"/>
    </row>
    <row r="331" ht="12.75" customHeight="1">
      <c r="B331" s="12"/>
    </row>
    <row r="332" ht="12.75" customHeight="1">
      <c r="B332" s="12"/>
    </row>
    <row r="333" ht="12.75" customHeight="1">
      <c r="B333" s="12"/>
    </row>
    <row r="334" ht="12.75" customHeight="1">
      <c r="B334" s="12"/>
    </row>
    <row r="335" ht="12.75" customHeight="1">
      <c r="B335" s="12"/>
    </row>
    <row r="336" ht="12.75" customHeight="1">
      <c r="B336" s="12"/>
    </row>
    <row r="337" ht="12.75" customHeight="1">
      <c r="B337" s="12"/>
    </row>
    <row r="338" ht="12.75" customHeight="1">
      <c r="B338" s="12"/>
    </row>
    <row r="339" ht="12.75" customHeight="1">
      <c r="B339" s="12"/>
    </row>
    <row r="340" ht="12.75" customHeight="1">
      <c r="B340" s="12"/>
    </row>
    <row r="341" ht="12.75" customHeight="1">
      <c r="B341" s="12"/>
    </row>
    <row r="342" ht="12.75" customHeight="1">
      <c r="B342" s="12"/>
    </row>
    <row r="343" ht="12.75" customHeight="1">
      <c r="B343" s="12"/>
    </row>
    <row r="344" ht="12.75" customHeight="1">
      <c r="B344" s="12"/>
    </row>
    <row r="345" ht="12.75" customHeight="1">
      <c r="B345" s="12"/>
    </row>
    <row r="346" ht="12.75" customHeight="1">
      <c r="B346" s="12"/>
    </row>
    <row r="347" ht="12.75" customHeight="1">
      <c r="B347" s="12"/>
    </row>
    <row r="348" ht="12.75" customHeight="1">
      <c r="B348" s="12"/>
    </row>
    <row r="349" ht="12.75" customHeight="1">
      <c r="B349" s="12"/>
    </row>
    <row r="350" ht="12.75" customHeight="1">
      <c r="B350" s="12"/>
    </row>
    <row r="351" ht="12.75" customHeight="1">
      <c r="B351" s="12"/>
    </row>
    <row r="352" ht="12.75" customHeight="1">
      <c r="B352" s="12"/>
    </row>
    <row r="353" ht="12.75" customHeight="1">
      <c r="B353" s="12"/>
    </row>
    <row r="354" ht="12.75" customHeight="1">
      <c r="B354" s="12"/>
    </row>
    <row r="355" ht="12.75" customHeight="1">
      <c r="B355" s="12"/>
    </row>
    <row r="356" ht="12.75" customHeight="1">
      <c r="B356" s="12"/>
    </row>
    <row r="357" ht="12.75" customHeight="1">
      <c r="B357" s="12"/>
    </row>
    <row r="358" ht="12.75" customHeight="1">
      <c r="B358" s="12"/>
    </row>
    <row r="359" ht="12.75" customHeight="1">
      <c r="B359" s="12"/>
    </row>
    <row r="360" ht="12.75" customHeight="1">
      <c r="B360" s="12"/>
    </row>
    <row r="361" ht="12.75" customHeight="1">
      <c r="B361" s="12"/>
    </row>
    <row r="362" ht="12.75" customHeight="1">
      <c r="B362" s="12"/>
    </row>
    <row r="363" ht="12.75" customHeight="1">
      <c r="B363" s="12"/>
    </row>
    <row r="364" ht="12.75" customHeight="1">
      <c r="B364" s="12"/>
    </row>
    <row r="365" ht="12.75" customHeight="1">
      <c r="B365" s="12"/>
    </row>
    <row r="366" ht="12.75" customHeight="1">
      <c r="B366" s="12"/>
    </row>
    <row r="367" ht="12.75" customHeight="1">
      <c r="B367" s="12"/>
    </row>
    <row r="368" ht="12.75" customHeight="1">
      <c r="B368" s="12"/>
    </row>
    <row r="369" ht="12.75" customHeight="1">
      <c r="B369" s="12"/>
    </row>
    <row r="370" ht="12.75" customHeight="1">
      <c r="B370" s="12"/>
    </row>
    <row r="371" ht="12.75" customHeight="1">
      <c r="B371" s="12"/>
    </row>
    <row r="372" ht="12.75" customHeight="1">
      <c r="B372" s="12"/>
    </row>
    <row r="373" ht="12.75" customHeight="1">
      <c r="B373" s="12"/>
    </row>
    <row r="374" ht="12.75" customHeight="1">
      <c r="B374" s="12"/>
    </row>
    <row r="375" ht="12.75" customHeight="1">
      <c r="B375" s="12"/>
    </row>
    <row r="376" ht="12.75" customHeight="1">
      <c r="B376" s="12"/>
    </row>
    <row r="377" ht="12.75" customHeight="1">
      <c r="B377" s="12"/>
    </row>
    <row r="378" ht="12.75" customHeight="1">
      <c r="B378" s="12"/>
    </row>
    <row r="379" ht="12.75" customHeight="1">
      <c r="B379" s="12"/>
    </row>
    <row r="380" ht="12.75" customHeight="1">
      <c r="B380" s="12"/>
    </row>
    <row r="381" ht="12.75" customHeight="1">
      <c r="B381" s="12"/>
    </row>
    <row r="382" ht="12.75" customHeight="1">
      <c r="B382" s="12"/>
    </row>
    <row r="383" ht="12.75" customHeight="1">
      <c r="B383" s="12"/>
    </row>
    <row r="384" ht="12.75" customHeight="1">
      <c r="B384" s="12"/>
    </row>
    <row r="385" ht="12.75" customHeight="1">
      <c r="B385" s="12"/>
    </row>
    <row r="386" ht="12.75" customHeight="1">
      <c r="B386" s="12"/>
    </row>
    <row r="387" ht="12.75" customHeight="1">
      <c r="B387" s="12"/>
    </row>
    <row r="388" ht="12.75" customHeight="1">
      <c r="B388" s="12"/>
    </row>
    <row r="389" ht="12.75" customHeight="1">
      <c r="B389" s="12"/>
    </row>
    <row r="390" ht="12.75" customHeight="1">
      <c r="B390" s="12"/>
    </row>
    <row r="391" ht="12.75" customHeight="1">
      <c r="B391" s="12"/>
    </row>
    <row r="392" ht="12.75" customHeight="1">
      <c r="B392" s="12"/>
    </row>
    <row r="393" ht="12.75" customHeight="1">
      <c r="B393" s="12"/>
    </row>
    <row r="394" ht="12.75" customHeight="1">
      <c r="B394" s="12"/>
    </row>
    <row r="395" ht="12.75" customHeight="1">
      <c r="B395" s="12"/>
    </row>
    <row r="396" ht="12.75" customHeight="1">
      <c r="B396" s="12"/>
    </row>
    <row r="397" ht="12.75" customHeight="1">
      <c r="B397" s="12"/>
    </row>
    <row r="398" ht="12.75" customHeight="1">
      <c r="B398" s="12"/>
    </row>
    <row r="399" ht="12.75" customHeight="1">
      <c r="B399" s="12"/>
    </row>
    <row r="400" ht="12.75" customHeight="1">
      <c r="B400" s="12"/>
    </row>
    <row r="401" ht="12.75" customHeight="1">
      <c r="B401" s="12"/>
    </row>
    <row r="402" ht="12.75" customHeight="1">
      <c r="B402" s="12"/>
    </row>
    <row r="403" ht="12.75" customHeight="1">
      <c r="B403" s="12"/>
    </row>
    <row r="404" ht="12.75" customHeight="1">
      <c r="B404" s="12"/>
    </row>
    <row r="405" ht="12.75" customHeight="1">
      <c r="B405" s="12"/>
    </row>
    <row r="406" ht="12.75" customHeight="1">
      <c r="B406" s="12"/>
    </row>
    <row r="407" ht="12.75" customHeight="1">
      <c r="B407" s="12"/>
    </row>
    <row r="408" ht="12.75" customHeight="1">
      <c r="B408" s="12"/>
    </row>
    <row r="409" ht="12.75" customHeight="1">
      <c r="B409" s="12"/>
    </row>
    <row r="410" ht="12.75" customHeight="1">
      <c r="B410" s="12"/>
    </row>
    <row r="411" ht="12.75" customHeight="1">
      <c r="B411" s="12"/>
    </row>
    <row r="412" ht="12.75" customHeight="1">
      <c r="B412" s="12"/>
    </row>
    <row r="413" ht="12.75" customHeight="1">
      <c r="B413" s="12"/>
    </row>
    <row r="414" ht="12.75" customHeight="1">
      <c r="B414" s="12"/>
    </row>
    <row r="415" ht="12.75" customHeight="1">
      <c r="B415" s="12"/>
    </row>
    <row r="416" ht="12.75" customHeight="1">
      <c r="B416" s="12"/>
    </row>
    <row r="417" ht="12.75" customHeight="1">
      <c r="B417" s="12"/>
    </row>
    <row r="418" ht="12.75" customHeight="1">
      <c r="B418" s="12"/>
    </row>
    <row r="419" ht="12.75" customHeight="1">
      <c r="B419" s="12"/>
    </row>
    <row r="420" ht="12.75" customHeight="1">
      <c r="B420" s="12"/>
    </row>
    <row r="421" ht="12.75" customHeight="1">
      <c r="B421" s="12"/>
    </row>
    <row r="422" ht="12.75" customHeight="1">
      <c r="B422" s="12"/>
    </row>
    <row r="423" ht="12.75" customHeight="1">
      <c r="B423" s="12"/>
    </row>
    <row r="424" ht="12.75" customHeight="1">
      <c r="B424" s="12"/>
    </row>
    <row r="425" ht="12.75" customHeight="1">
      <c r="B425" s="12"/>
    </row>
    <row r="426" ht="12.75" customHeight="1">
      <c r="B426" s="12"/>
    </row>
    <row r="427" ht="12.75" customHeight="1">
      <c r="B427" s="12"/>
    </row>
    <row r="428" ht="12.75" customHeight="1">
      <c r="B428" s="12"/>
    </row>
    <row r="429" ht="12.75" customHeight="1">
      <c r="B429" s="12"/>
    </row>
    <row r="430" ht="12.75" customHeight="1">
      <c r="B430" s="12"/>
    </row>
    <row r="431" ht="12.75" customHeight="1">
      <c r="B431" s="12"/>
    </row>
    <row r="432" ht="12.75" customHeight="1">
      <c r="B432" s="12"/>
    </row>
    <row r="433" ht="12.75" customHeight="1">
      <c r="B433" s="12"/>
    </row>
    <row r="434" ht="12.75" customHeight="1">
      <c r="B434" s="12"/>
    </row>
    <row r="435" ht="12.75" customHeight="1">
      <c r="B435" s="12"/>
    </row>
    <row r="436" ht="12.75" customHeight="1">
      <c r="B436" s="12"/>
    </row>
    <row r="437" ht="12.75" customHeight="1">
      <c r="B437" s="12"/>
    </row>
    <row r="438" ht="12.75" customHeight="1">
      <c r="B438" s="12"/>
    </row>
    <row r="439" ht="12.75" customHeight="1">
      <c r="B439" s="12"/>
    </row>
    <row r="440" ht="12.75" customHeight="1">
      <c r="B440" s="12"/>
    </row>
    <row r="441" ht="12.75" customHeight="1">
      <c r="B441" s="12"/>
    </row>
    <row r="442" ht="12.75" customHeight="1">
      <c r="B442" s="12"/>
    </row>
    <row r="443" ht="12.75" customHeight="1">
      <c r="B443" s="12"/>
    </row>
    <row r="444" ht="12.75" customHeight="1">
      <c r="B444" s="12"/>
    </row>
    <row r="445" ht="12.75" customHeight="1">
      <c r="B445" s="12"/>
    </row>
    <row r="446" ht="12.75" customHeight="1">
      <c r="B446" s="12"/>
    </row>
    <row r="447" ht="12.75" customHeight="1">
      <c r="B447" s="12"/>
    </row>
    <row r="448" ht="12.75" customHeight="1">
      <c r="B448" s="12"/>
    </row>
    <row r="449" ht="12.75" customHeight="1">
      <c r="B449" s="12"/>
    </row>
    <row r="450" ht="12.75" customHeight="1">
      <c r="B450" s="12"/>
    </row>
    <row r="451" ht="12.75" customHeight="1">
      <c r="B451" s="12"/>
    </row>
    <row r="452" ht="12.75" customHeight="1">
      <c r="B452" s="12"/>
    </row>
    <row r="453" ht="12.75" customHeight="1">
      <c r="B453" s="12"/>
    </row>
    <row r="454" ht="12.75" customHeight="1">
      <c r="B454" s="12"/>
    </row>
    <row r="455" ht="12.75" customHeight="1">
      <c r="B455" s="12"/>
    </row>
    <row r="456" ht="12.75" customHeight="1">
      <c r="B456" s="12"/>
    </row>
    <row r="457" ht="12.75" customHeight="1">
      <c r="B457" s="12"/>
    </row>
    <row r="458" ht="12.75" customHeight="1">
      <c r="B458" s="12"/>
    </row>
    <row r="459" ht="12.75" customHeight="1">
      <c r="B459" s="12"/>
    </row>
    <row r="460" ht="12.75" customHeight="1">
      <c r="B460" s="12"/>
    </row>
    <row r="461" ht="12.75" customHeight="1">
      <c r="B461" s="12"/>
    </row>
    <row r="462" ht="12.75" customHeight="1">
      <c r="B462" s="12"/>
    </row>
    <row r="463" ht="12.75" customHeight="1">
      <c r="B463" s="12"/>
    </row>
    <row r="464" ht="12.75" customHeight="1">
      <c r="B464" s="12"/>
    </row>
    <row r="465" ht="12.75" customHeight="1">
      <c r="B465" s="12"/>
    </row>
    <row r="466" ht="12.75" customHeight="1">
      <c r="B466" s="12"/>
    </row>
    <row r="467" ht="12.75" customHeight="1">
      <c r="B467" s="12"/>
    </row>
    <row r="468" ht="12.75" customHeight="1">
      <c r="B468" s="12"/>
    </row>
    <row r="469" ht="12.75" customHeight="1">
      <c r="B469" s="12"/>
    </row>
    <row r="470" ht="12.75" customHeight="1">
      <c r="B470" s="12"/>
    </row>
    <row r="471" ht="12.75" customHeight="1">
      <c r="B471" s="12"/>
    </row>
    <row r="472" ht="12.75" customHeight="1">
      <c r="B472" s="12"/>
    </row>
    <row r="473" ht="12.75" customHeight="1">
      <c r="B473" s="12"/>
    </row>
    <row r="474" ht="12.75" customHeight="1">
      <c r="B474" s="12"/>
    </row>
    <row r="475" ht="12.75" customHeight="1">
      <c r="B475" s="12"/>
    </row>
    <row r="476" ht="12.75" customHeight="1">
      <c r="B476" s="12"/>
    </row>
    <row r="477" ht="12.75" customHeight="1">
      <c r="B477" s="12"/>
    </row>
    <row r="478" ht="12.75" customHeight="1">
      <c r="B478" s="12"/>
    </row>
    <row r="479" ht="12.75" customHeight="1">
      <c r="B479" s="12"/>
    </row>
    <row r="480" ht="12.75" customHeight="1">
      <c r="B480" s="12"/>
    </row>
    <row r="481" ht="12.75" customHeight="1">
      <c r="B481" s="12"/>
    </row>
    <row r="482" ht="12.75" customHeight="1">
      <c r="B482" s="12"/>
    </row>
    <row r="483" ht="12.75" customHeight="1">
      <c r="B483" s="12"/>
    </row>
    <row r="484" ht="12.75" customHeight="1">
      <c r="B484" s="12"/>
    </row>
    <row r="485" ht="12.75" customHeight="1">
      <c r="B485" s="12"/>
    </row>
    <row r="486" ht="12.75" customHeight="1">
      <c r="B486" s="12"/>
    </row>
    <row r="487" ht="12.75" customHeight="1">
      <c r="B487" s="12"/>
    </row>
    <row r="488" ht="12.75" customHeight="1">
      <c r="B488" s="12"/>
    </row>
    <row r="489" ht="12.75" customHeight="1">
      <c r="B489" s="12"/>
    </row>
    <row r="490" ht="12.75" customHeight="1">
      <c r="B490" s="12"/>
    </row>
    <row r="491" ht="12.75" customHeight="1">
      <c r="B491" s="12"/>
    </row>
    <row r="492" ht="12.75" customHeight="1">
      <c r="B492" s="12"/>
    </row>
    <row r="493" ht="12.75" customHeight="1">
      <c r="B493" s="12"/>
    </row>
    <row r="494" ht="12.75" customHeight="1">
      <c r="B494" s="12"/>
    </row>
    <row r="495" ht="12.75" customHeight="1">
      <c r="B495" s="12"/>
    </row>
    <row r="496" ht="12.75" customHeight="1">
      <c r="B496" s="12"/>
    </row>
    <row r="497" ht="12.75" customHeight="1">
      <c r="B497" s="12"/>
    </row>
    <row r="498" ht="12.75" customHeight="1">
      <c r="B498" s="12"/>
    </row>
    <row r="499" ht="12.75" customHeight="1">
      <c r="B499" s="12"/>
    </row>
    <row r="500" ht="12.75" customHeight="1">
      <c r="B500" s="12"/>
    </row>
    <row r="501" ht="12.75" customHeight="1">
      <c r="B501" s="12"/>
    </row>
    <row r="502" ht="12.75" customHeight="1">
      <c r="B502" s="12"/>
    </row>
    <row r="503" ht="12.75" customHeight="1">
      <c r="B503" s="12"/>
    </row>
    <row r="504" ht="12.75" customHeight="1">
      <c r="B504" s="12"/>
    </row>
    <row r="505" ht="12.75" customHeight="1">
      <c r="B505" s="12"/>
    </row>
    <row r="506" ht="12.75" customHeight="1">
      <c r="B506" s="12"/>
    </row>
    <row r="507" ht="12.75" customHeight="1">
      <c r="B507" s="12"/>
    </row>
    <row r="508" ht="12.75" customHeight="1">
      <c r="B508" s="12"/>
    </row>
    <row r="509" ht="12.75" customHeight="1">
      <c r="B509" s="12"/>
    </row>
    <row r="510" ht="12.75" customHeight="1">
      <c r="B510" s="12"/>
    </row>
    <row r="511" ht="12.75" customHeight="1">
      <c r="B511" s="12"/>
    </row>
    <row r="512" ht="12.75" customHeight="1">
      <c r="B512" s="12"/>
    </row>
    <row r="513" ht="12.75" customHeight="1">
      <c r="B513" s="12"/>
    </row>
    <row r="514" ht="12.75" customHeight="1">
      <c r="B514" s="12"/>
    </row>
    <row r="515" ht="12.75" customHeight="1">
      <c r="B515" s="12"/>
    </row>
    <row r="516" ht="12.75" customHeight="1">
      <c r="B516" s="12"/>
    </row>
    <row r="517" ht="12.75" customHeight="1">
      <c r="B517" s="12"/>
    </row>
    <row r="518" ht="12.75" customHeight="1">
      <c r="B518" s="12"/>
    </row>
    <row r="519" ht="12.75" customHeight="1">
      <c r="B519" s="12"/>
    </row>
    <row r="520" ht="12.75" customHeight="1">
      <c r="B520" s="12"/>
    </row>
    <row r="521" ht="12.75" customHeight="1">
      <c r="B521" s="12"/>
    </row>
    <row r="522" ht="12.75" customHeight="1">
      <c r="B522" s="12"/>
    </row>
    <row r="523" ht="12.75" customHeight="1">
      <c r="B523" s="12"/>
    </row>
    <row r="524" ht="12.75" customHeight="1">
      <c r="B524" s="12"/>
    </row>
    <row r="525" ht="12.75" customHeight="1">
      <c r="B525" s="12"/>
    </row>
    <row r="526" ht="12.75" customHeight="1">
      <c r="B526" s="12"/>
    </row>
    <row r="527" ht="12.75" customHeight="1">
      <c r="B527" s="12"/>
    </row>
    <row r="528" ht="12.75" customHeight="1">
      <c r="B528" s="12"/>
    </row>
    <row r="529" ht="12.75" customHeight="1">
      <c r="B529" s="12"/>
    </row>
    <row r="530" ht="12.75" customHeight="1">
      <c r="B530" s="12"/>
    </row>
    <row r="531" ht="12.75" customHeight="1">
      <c r="B531" s="12"/>
    </row>
    <row r="532" ht="12.75" customHeight="1">
      <c r="B532" s="12"/>
    </row>
    <row r="533" ht="12.75" customHeight="1">
      <c r="B533" s="12"/>
    </row>
    <row r="534" ht="12.75" customHeight="1">
      <c r="B534" s="12"/>
    </row>
    <row r="535" ht="12.75" customHeight="1">
      <c r="B535" s="12"/>
    </row>
    <row r="536" ht="12.75" customHeight="1">
      <c r="B536" s="12"/>
    </row>
    <row r="537" ht="12.75" customHeight="1">
      <c r="B537" s="12"/>
    </row>
    <row r="538" ht="12.75" customHeight="1">
      <c r="B538" s="12"/>
    </row>
    <row r="539" ht="12.75" customHeight="1">
      <c r="B539" s="12"/>
    </row>
    <row r="540" ht="12.75" customHeight="1">
      <c r="B540" s="12"/>
    </row>
    <row r="541" ht="12.75" customHeight="1">
      <c r="B541" s="12"/>
    </row>
    <row r="542" ht="12.75" customHeight="1">
      <c r="B542" s="12"/>
    </row>
    <row r="543" ht="12.75" customHeight="1">
      <c r="B543" s="12"/>
    </row>
    <row r="544" ht="12.75" customHeight="1">
      <c r="B544" s="12"/>
    </row>
    <row r="545" ht="12.75" customHeight="1">
      <c r="B545" s="12"/>
    </row>
    <row r="546" ht="12.75" customHeight="1">
      <c r="B546" s="12"/>
    </row>
    <row r="547" ht="12.75" customHeight="1">
      <c r="B547" s="12"/>
    </row>
    <row r="548" ht="12.75" customHeight="1">
      <c r="B548" s="12"/>
    </row>
    <row r="549" ht="12.75" customHeight="1">
      <c r="B549" s="12"/>
    </row>
    <row r="550" ht="12.75" customHeight="1">
      <c r="B550" s="12"/>
    </row>
    <row r="551" ht="12.75" customHeight="1">
      <c r="B551" s="12"/>
    </row>
    <row r="552" ht="12.75" customHeight="1">
      <c r="B552" s="12"/>
    </row>
    <row r="553" ht="12.75" customHeight="1">
      <c r="B553" s="12"/>
    </row>
    <row r="554" ht="12.75" customHeight="1">
      <c r="B554" s="12"/>
    </row>
    <row r="555" ht="12.75" customHeight="1">
      <c r="B555" s="12"/>
    </row>
    <row r="556" ht="12.75" customHeight="1">
      <c r="B556" s="12"/>
    </row>
    <row r="557" ht="12.75" customHeight="1">
      <c r="B557" s="12"/>
    </row>
    <row r="558" ht="12.75" customHeight="1">
      <c r="B558" s="12"/>
    </row>
    <row r="559" ht="12.75" customHeight="1">
      <c r="B559" s="12"/>
    </row>
    <row r="560" ht="12.75" customHeight="1">
      <c r="B560" s="12"/>
    </row>
    <row r="561" ht="12.75" customHeight="1">
      <c r="B561" s="12"/>
    </row>
    <row r="562" ht="12.75" customHeight="1">
      <c r="B562" s="12"/>
    </row>
    <row r="563" ht="12.75" customHeight="1">
      <c r="B563" s="12"/>
    </row>
    <row r="564" ht="12.75" customHeight="1">
      <c r="B564" s="12"/>
    </row>
    <row r="565" ht="12.75" customHeight="1">
      <c r="B565" s="12"/>
    </row>
    <row r="566" ht="12.75" customHeight="1">
      <c r="B566" s="12"/>
    </row>
    <row r="567" ht="12.75" customHeight="1">
      <c r="B567" s="12"/>
    </row>
    <row r="568" ht="12.75" customHeight="1">
      <c r="B568" s="12"/>
    </row>
    <row r="569" ht="12.75" customHeight="1">
      <c r="B569" s="12"/>
    </row>
    <row r="570" ht="12.75" customHeight="1">
      <c r="B570" s="12"/>
    </row>
    <row r="571" ht="12.75" customHeight="1">
      <c r="B571" s="12"/>
    </row>
    <row r="572" ht="12.75" customHeight="1">
      <c r="B572" s="12"/>
    </row>
    <row r="573" ht="12.75" customHeight="1">
      <c r="B573" s="12"/>
    </row>
    <row r="574" ht="12.75" customHeight="1">
      <c r="B574" s="12"/>
    </row>
    <row r="575" ht="12.75" customHeight="1">
      <c r="B575" s="12"/>
    </row>
    <row r="576" ht="12.75" customHeight="1">
      <c r="B576" s="12"/>
    </row>
    <row r="577" ht="12.75" customHeight="1">
      <c r="B577" s="12"/>
    </row>
    <row r="578" ht="12.75" customHeight="1">
      <c r="B578" s="12"/>
    </row>
    <row r="579" ht="12.75" customHeight="1">
      <c r="B579" s="12"/>
    </row>
    <row r="580" ht="12.75" customHeight="1">
      <c r="B580" s="12"/>
    </row>
    <row r="581" ht="12.75" customHeight="1">
      <c r="B581" s="12"/>
    </row>
    <row r="582" ht="12.75" customHeight="1">
      <c r="B582" s="12"/>
    </row>
    <row r="583" ht="12.75" customHeight="1">
      <c r="B583" s="12"/>
    </row>
    <row r="584" ht="12.75" customHeight="1">
      <c r="B584" s="12"/>
    </row>
    <row r="585" ht="12.75" customHeight="1">
      <c r="B585" s="12"/>
    </row>
    <row r="586" ht="12.75" customHeight="1">
      <c r="B586" s="12"/>
    </row>
    <row r="587" ht="12.75" customHeight="1">
      <c r="B587" s="12"/>
    </row>
    <row r="588" ht="12.75" customHeight="1">
      <c r="B588" s="12"/>
    </row>
    <row r="589" ht="12.75" customHeight="1">
      <c r="B589" s="12"/>
    </row>
    <row r="590" ht="12.75">
      <c r="B590" s="12"/>
    </row>
    <row r="591" ht="12.75">
      <c r="B591" s="12"/>
    </row>
    <row r="592" ht="12.75">
      <c r="B592" s="12"/>
    </row>
    <row r="593" ht="12.75">
      <c r="B593" s="12"/>
    </row>
    <row r="594" ht="12.75">
      <c r="B594" s="12"/>
    </row>
    <row r="595" ht="12.75">
      <c r="B595" s="12"/>
    </row>
    <row r="596" ht="12.75">
      <c r="B596" s="12"/>
    </row>
    <row r="597" ht="12.75">
      <c r="B597" s="12"/>
    </row>
    <row r="598" ht="12.75">
      <c r="B598" s="12"/>
    </row>
    <row r="599" ht="12.75">
      <c r="B599" s="12"/>
    </row>
    <row r="600" ht="12.75">
      <c r="B600" s="12"/>
    </row>
    <row r="601" ht="12.75">
      <c r="B601" s="12"/>
    </row>
    <row r="602" ht="12.75">
      <c r="B602" s="12"/>
    </row>
    <row r="603" ht="12.75">
      <c r="B603" s="12"/>
    </row>
    <row r="604" ht="12.75">
      <c r="B604" s="12"/>
    </row>
    <row r="605" ht="12.75">
      <c r="B605" s="12"/>
    </row>
    <row r="606" ht="12.75">
      <c r="B606" s="12"/>
    </row>
    <row r="607" ht="12.75">
      <c r="B607" s="12"/>
    </row>
    <row r="608" ht="12.75">
      <c r="B608" s="12"/>
    </row>
    <row r="609" ht="12.75">
      <c r="B609" s="12"/>
    </row>
    <row r="610" ht="12.75">
      <c r="B610" s="12"/>
    </row>
    <row r="611" ht="12.75">
      <c r="B611" s="12"/>
    </row>
    <row r="612" ht="12.75">
      <c r="B612" s="12"/>
    </row>
    <row r="613" ht="12.75">
      <c r="B613" s="12"/>
    </row>
    <row r="614" ht="12.75">
      <c r="B614" s="12"/>
    </row>
    <row r="615" ht="12.75">
      <c r="B615" s="12"/>
    </row>
    <row r="616" ht="12.75">
      <c r="B616" s="12"/>
    </row>
    <row r="617" ht="12.75">
      <c r="B617" s="12"/>
    </row>
    <row r="618" ht="12.75">
      <c r="B618" s="12"/>
    </row>
    <row r="619" ht="12.75">
      <c r="B619" s="12"/>
    </row>
    <row r="620" ht="12.75">
      <c r="B620" s="12"/>
    </row>
    <row r="621" ht="12.75">
      <c r="B621" s="12"/>
    </row>
    <row r="622" ht="12.75">
      <c r="B622" s="12"/>
    </row>
    <row r="623" ht="12.75">
      <c r="B623" s="12"/>
    </row>
    <row r="624" ht="12.75">
      <c r="B624" s="12"/>
    </row>
    <row r="625" ht="12.75">
      <c r="B625" s="12"/>
    </row>
    <row r="626" ht="12.75">
      <c r="B626" s="12"/>
    </row>
    <row r="627" ht="12.75">
      <c r="B627" s="12"/>
    </row>
    <row r="628" ht="12.75">
      <c r="B628" s="12"/>
    </row>
    <row r="629" ht="12.75">
      <c r="B629" s="12"/>
    </row>
    <row r="630" ht="12.75">
      <c r="B630" s="12"/>
    </row>
    <row r="631" ht="12.75">
      <c r="B631" s="12"/>
    </row>
    <row r="632" ht="12.75">
      <c r="B632" s="12"/>
    </row>
    <row r="633" ht="12.75">
      <c r="B633" s="12"/>
    </row>
    <row r="634" ht="12.75">
      <c r="B634" s="12"/>
    </row>
    <row r="635" ht="12.75">
      <c r="B635" s="12"/>
    </row>
    <row r="636" ht="12.75">
      <c r="B636" s="12"/>
    </row>
    <row r="637" ht="12.75">
      <c r="B637" s="12"/>
    </row>
    <row r="638" ht="12.75">
      <c r="B638" s="12"/>
    </row>
    <row r="639" ht="12.75">
      <c r="B639" s="12"/>
    </row>
    <row r="640" ht="12.75">
      <c r="B640" s="12"/>
    </row>
    <row r="641" ht="12.75">
      <c r="B641" s="12"/>
    </row>
    <row r="642" ht="12.75">
      <c r="B642" s="12"/>
    </row>
    <row r="643" ht="12.75">
      <c r="B643" s="12"/>
    </row>
    <row r="644" ht="12.75">
      <c r="B644" s="12"/>
    </row>
    <row r="645" ht="12.75">
      <c r="B645" s="12"/>
    </row>
    <row r="646" ht="12.75">
      <c r="B646" s="12"/>
    </row>
    <row r="647" ht="12.75">
      <c r="B647" s="12"/>
    </row>
    <row r="648" ht="12.75">
      <c r="B648" s="12"/>
    </row>
    <row r="649" ht="12.75">
      <c r="B649" s="12"/>
    </row>
    <row r="650" ht="12.75">
      <c r="B650" s="12"/>
    </row>
    <row r="651" ht="12.75">
      <c r="B651" s="12"/>
    </row>
    <row r="652" ht="12.75">
      <c r="B652" s="12"/>
    </row>
    <row r="653" ht="12.75">
      <c r="B653" s="12"/>
    </row>
    <row r="654" ht="12.75">
      <c r="B654" s="12"/>
    </row>
    <row r="655" ht="12.75">
      <c r="B655" s="12"/>
    </row>
    <row r="656" ht="12.75">
      <c r="B656" s="12"/>
    </row>
    <row r="657" ht="12.75">
      <c r="B657" s="12"/>
    </row>
    <row r="658" ht="12.75">
      <c r="B658" s="12"/>
    </row>
    <row r="659" ht="12.75">
      <c r="B659" s="12"/>
    </row>
    <row r="660" ht="12.75">
      <c r="B660" s="12"/>
    </row>
    <row r="661" ht="12.75">
      <c r="B661" s="12"/>
    </row>
    <row r="662" ht="12.75">
      <c r="B662" s="12"/>
    </row>
    <row r="663" ht="12.75">
      <c r="B663" s="12"/>
    </row>
    <row r="664" ht="12.75">
      <c r="B664" s="12"/>
    </row>
    <row r="665" ht="12.75">
      <c r="B665" s="12"/>
    </row>
    <row r="666" ht="12.75">
      <c r="B666" s="12"/>
    </row>
    <row r="667" ht="12.75">
      <c r="B667" s="12"/>
    </row>
    <row r="668" ht="12.75">
      <c r="B668" s="12"/>
    </row>
    <row r="669" ht="12.75">
      <c r="B669" s="12"/>
    </row>
    <row r="670" ht="12.75">
      <c r="B670" s="12"/>
    </row>
    <row r="671" ht="12.75">
      <c r="B671" s="12"/>
    </row>
    <row r="672" ht="12.75">
      <c r="B672" s="12"/>
    </row>
    <row r="673" ht="12.75">
      <c r="B673" s="12"/>
    </row>
    <row r="674" ht="12.75">
      <c r="B674" s="12"/>
    </row>
    <row r="675" ht="12.75">
      <c r="B675" s="12"/>
    </row>
    <row r="676" ht="12.75">
      <c r="B676" s="12"/>
    </row>
    <row r="677" ht="12.75">
      <c r="B677" s="12"/>
    </row>
    <row r="678" ht="12.75">
      <c r="B678" s="12"/>
    </row>
    <row r="679" ht="12.75">
      <c r="B679" s="12"/>
    </row>
    <row r="680" ht="12.75">
      <c r="B680" s="12"/>
    </row>
    <row r="681" ht="12.75">
      <c r="B681" s="12"/>
    </row>
    <row r="682" ht="12.75">
      <c r="B682" s="12"/>
    </row>
    <row r="683" ht="12.75">
      <c r="B683" s="12"/>
    </row>
    <row r="684" ht="12.75">
      <c r="B684" s="12"/>
    </row>
    <row r="685" ht="12.75">
      <c r="B685" s="12"/>
    </row>
    <row r="686" ht="12.75">
      <c r="B686" s="12"/>
    </row>
    <row r="687" ht="12.75">
      <c r="B687" s="12"/>
    </row>
    <row r="688" ht="12.75">
      <c r="B688" s="12"/>
    </row>
    <row r="689" ht="12.75">
      <c r="B689" s="12"/>
    </row>
    <row r="690" ht="12.75">
      <c r="B690" s="12"/>
    </row>
    <row r="691" ht="12.75">
      <c r="B691" s="12"/>
    </row>
    <row r="692" ht="12.75">
      <c r="B692" s="12"/>
    </row>
    <row r="693" ht="12.75">
      <c r="B693" s="12"/>
    </row>
    <row r="694" ht="12.75">
      <c r="B694" s="12"/>
    </row>
    <row r="695" ht="12.75">
      <c r="B695" s="12"/>
    </row>
    <row r="696" ht="12.75">
      <c r="B696" s="12"/>
    </row>
    <row r="697" ht="12.75">
      <c r="B697" s="12"/>
    </row>
    <row r="698" ht="12.75">
      <c r="B698" s="12"/>
    </row>
    <row r="699" ht="12.75">
      <c r="B699" s="12"/>
    </row>
    <row r="700" ht="12.75">
      <c r="B700" s="12"/>
    </row>
    <row r="701" ht="12.75">
      <c r="B701" s="12"/>
    </row>
    <row r="702" ht="12.75">
      <c r="B702" s="12"/>
    </row>
    <row r="703" ht="12.75">
      <c r="B703" s="12"/>
    </row>
    <row r="704" ht="12.75">
      <c r="B704" s="12"/>
    </row>
    <row r="705" ht="12.75">
      <c r="B705" s="12"/>
    </row>
    <row r="706" ht="12.75">
      <c r="B706" s="12"/>
    </row>
    <row r="707" ht="12.75">
      <c r="B707" s="12"/>
    </row>
    <row r="708" ht="12.75">
      <c r="B708" s="12"/>
    </row>
    <row r="709" ht="12.75">
      <c r="B709" s="12"/>
    </row>
    <row r="710" ht="12.75">
      <c r="B710" s="12"/>
    </row>
    <row r="711" ht="12.75">
      <c r="B711" s="12"/>
    </row>
    <row r="712" ht="12.75">
      <c r="B712" s="12"/>
    </row>
    <row r="713" ht="12.75">
      <c r="B713" s="12"/>
    </row>
    <row r="714" ht="12.75">
      <c r="B714" s="12"/>
    </row>
    <row r="715" ht="12.75">
      <c r="B715" s="12"/>
    </row>
    <row r="716" ht="12.75">
      <c r="B716" s="12"/>
    </row>
    <row r="717" ht="12.75">
      <c r="B717" s="12"/>
    </row>
    <row r="718" ht="12.75">
      <c r="B718" s="12"/>
    </row>
    <row r="719" ht="12.75">
      <c r="B719" s="12"/>
    </row>
    <row r="720" ht="12.75">
      <c r="B720" s="12"/>
    </row>
    <row r="721" ht="12.75">
      <c r="B721" s="12"/>
    </row>
    <row r="722" ht="12.75">
      <c r="B722" s="12"/>
    </row>
    <row r="723" ht="12.75">
      <c r="B723" s="12"/>
    </row>
    <row r="724" ht="12.75">
      <c r="B724" s="12"/>
    </row>
    <row r="725" ht="12.75">
      <c r="B725" s="12"/>
    </row>
    <row r="726" ht="12.75">
      <c r="B726" s="12"/>
    </row>
    <row r="727" ht="12.75">
      <c r="B727" s="12"/>
    </row>
    <row r="728" ht="12.75">
      <c r="B728" s="12"/>
    </row>
    <row r="729" ht="12.75">
      <c r="B729" s="12"/>
    </row>
    <row r="730" ht="12.75">
      <c r="B730" s="12"/>
    </row>
    <row r="731" ht="12.75">
      <c r="B731" s="12"/>
    </row>
    <row r="732" ht="12.75">
      <c r="B732" s="12"/>
    </row>
    <row r="733" ht="12.75">
      <c r="B733" s="12"/>
    </row>
    <row r="734" ht="12.75">
      <c r="B734" s="12"/>
    </row>
    <row r="735" ht="12.75">
      <c r="B735" s="12"/>
    </row>
    <row r="736" ht="12.75">
      <c r="B736" s="12"/>
    </row>
    <row r="737" ht="12.75">
      <c r="B737" s="12"/>
    </row>
    <row r="738" ht="12.75">
      <c r="B738" s="12"/>
    </row>
    <row r="739" ht="12.75">
      <c r="B739" s="12"/>
    </row>
    <row r="740" ht="12.75">
      <c r="B740" s="12"/>
    </row>
    <row r="741" ht="12.75">
      <c r="B741" s="12"/>
    </row>
    <row r="742" ht="12.75">
      <c r="B742" s="12"/>
    </row>
    <row r="743" ht="12.75">
      <c r="B743" s="12"/>
    </row>
    <row r="744" ht="12.75">
      <c r="B744" s="12"/>
    </row>
    <row r="745" ht="12.75">
      <c r="B745" s="12"/>
    </row>
    <row r="746" ht="12.75">
      <c r="B746" s="12"/>
    </row>
    <row r="747" ht="12.75">
      <c r="B747" s="12"/>
    </row>
    <row r="748" ht="12.75">
      <c r="B748" s="12"/>
    </row>
    <row r="749" ht="12.75">
      <c r="B749" s="12"/>
    </row>
    <row r="750" ht="12.75">
      <c r="B750" s="12"/>
    </row>
    <row r="751" ht="12.75">
      <c r="B751" s="12"/>
    </row>
    <row r="752" ht="12.75">
      <c r="B752" s="12"/>
    </row>
    <row r="753" ht="12.75">
      <c r="B753" s="12"/>
    </row>
    <row r="754" ht="12.75">
      <c r="B754" s="12"/>
    </row>
    <row r="755" ht="12.75">
      <c r="B755" s="12"/>
    </row>
    <row r="756" ht="12.75">
      <c r="B756" s="12"/>
    </row>
    <row r="757" ht="12.75">
      <c r="B757" s="12"/>
    </row>
    <row r="758" ht="12.75">
      <c r="B758" s="12"/>
    </row>
    <row r="759" ht="12.75">
      <c r="B759" s="12"/>
    </row>
    <row r="760" ht="12.75">
      <c r="B760" s="12"/>
    </row>
    <row r="761" ht="12.75">
      <c r="B761" s="12"/>
    </row>
    <row r="762" ht="12.75">
      <c r="B762" s="12"/>
    </row>
    <row r="763" ht="12.75">
      <c r="B763" s="12"/>
    </row>
    <row r="764" ht="12.75">
      <c r="B764" s="12"/>
    </row>
    <row r="765" ht="12.75">
      <c r="B765" s="12"/>
    </row>
    <row r="766" ht="12.75">
      <c r="B766" s="12"/>
    </row>
    <row r="767" ht="12.75">
      <c r="B767" s="12"/>
    </row>
    <row r="768" ht="12.75">
      <c r="B768" s="12"/>
    </row>
    <row r="769" ht="12.75">
      <c r="B769" s="12"/>
    </row>
    <row r="770" ht="12.75">
      <c r="B770" s="12"/>
    </row>
    <row r="771" ht="12.75">
      <c r="B771" s="12"/>
    </row>
    <row r="772" ht="12.75">
      <c r="B772" s="12"/>
    </row>
    <row r="773" ht="12.75">
      <c r="B773" s="12"/>
    </row>
    <row r="774" ht="12.75">
      <c r="B774" s="12"/>
    </row>
    <row r="775" ht="12.75">
      <c r="B775" s="12"/>
    </row>
    <row r="776" ht="12.75">
      <c r="B776" s="12"/>
    </row>
    <row r="777" ht="12.75">
      <c r="B777" s="12"/>
    </row>
    <row r="778" ht="12.75">
      <c r="B778" s="12"/>
    </row>
    <row r="779" ht="12.75">
      <c r="B779" s="12"/>
    </row>
    <row r="780" ht="12.75">
      <c r="B780" s="12"/>
    </row>
    <row r="781" ht="12.75">
      <c r="B781" s="12"/>
    </row>
    <row r="782" ht="12.75">
      <c r="B782" s="12"/>
    </row>
    <row r="783" ht="12.75">
      <c r="B783" s="12"/>
    </row>
    <row r="784" ht="12.75">
      <c r="B784" s="12"/>
    </row>
    <row r="785" ht="12.75">
      <c r="B785" s="12"/>
    </row>
    <row r="786" ht="12.75">
      <c r="B786" s="12"/>
    </row>
    <row r="787" ht="12.75">
      <c r="B787" s="12"/>
    </row>
    <row r="788" ht="12.75">
      <c r="B788" s="12"/>
    </row>
    <row r="789" ht="12.75">
      <c r="B789" s="12"/>
    </row>
    <row r="790" ht="12.75">
      <c r="B790" s="12"/>
    </row>
    <row r="791" ht="12.75">
      <c r="B791" s="12"/>
    </row>
    <row r="792" ht="12.75">
      <c r="B792" s="12"/>
    </row>
    <row r="793" ht="12.75">
      <c r="B793" s="12"/>
    </row>
    <row r="794" ht="12.75">
      <c r="B794" s="12"/>
    </row>
    <row r="795" ht="12.75">
      <c r="B795" s="12"/>
    </row>
    <row r="796" ht="12.75">
      <c r="B796" s="12"/>
    </row>
    <row r="797" ht="12.75">
      <c r="B797" s="12"/>
    </row>
    <row r="798" ht="12.75">
      <c r="B798" s="12"/>
    </row>
    <row r="799" ht="12.75">
      <c r="B799" s="12"/>
    </row>
    <row r="800" ht="12.75">
      <c r="B800" s="12"/>
    </row>
    <row r="801" ht="12.75">
      <c r="B801" s="12"/>
    </row>
    <row r="802" ht="12.75">
      <c r="B802" s="12"/>
    </row>
    <row r="803" ht="12.75">
      <c r="B803" s="12"/>
    </row>
    <row r="804" ht="12.75">
      <c r="B804" s="12"/>
    </row>
    <row r="805" ht="12.75">
      <c r="B805" s="12"/>
    </row>
    <row r="806" ht="12.75">
      <c r="B806" s="12"/>
    </row>
    <row r="807" ht="12.75">
      <c r="B807" s="12"/>
    </row>
    <row r="808" ht="12.75">
      <c r="B808" s="12"/>
    </row>
    <row r="809" ht="12.75">
      <c r="B809" s="12"/>
    </row>
    <row r="810" ht="12.75">
      <c r="B810" s="12"/>
    </row>
    <row r="811" ht="12.75">
      <c r="B811" s="12"/>
    </row>
    <row r="812" ht="12.75">
      <c r="B812" s="12"/>
    </row>
    <row r="813" ht="12.75">
      <c r="B813" s="12"/>
    </row>
    <row r="814" ht="12.75">
      <c r="B814" s="12"/>
    </row>
    <row r="815" ht="12.75">
      <c r="B815" s="12"/>
    </row>
    <row r="816" ht="12.75">
      <c r="B816" s="12"/>
    </row>
    <row r="817" ht="12.75">
      <c r="B817" s="12"/>
    </row>
    <row r="818" ht="12.75">
      <c r="B818" s="12"/>
    </row>
    <row r="819" ht="12.75">
      <c r="B819" s="12"/>
    </row>
    <row r="820" ht="12.75">
      <c r="B820" s="12"/>
    </row>
    <row r="821" ht="12.75">
      <c r="B821" s="12"/>
    </row>
    <row r="822" ht="12.75">
      <c r="B822" s="12"/>
    </row>
    <row r="823" ht="12.75">
      <c r="B823" s="12"/>
    </row>
    <row r="824" ht="12.75">
      <c r="B824" s="12"/>
    </row>
    <row r="825" ht="12.75">
      <c r="B825" s="12"/>
    </row>
    <row r="826" ht="12.75">
      <c r="B826" s="12"/>
    </row>
    <row r="827" ht="12.75">
      <c r="B827" s="12"/>
    </row>
    <row r="828" ht="12.75">
      <c r="B828" s="12"/>
    </row>
    <row r="829" ht="12.75">
      <c r="B829" s="12"/>
    </row>
    <row r="830" ht="12.75">
      <c r="B830" s="12"/>
    </row>
    <row r="831" ht="12.75">
      <c r="B831" s="12"/>
    </row>
    <row r="832" ht="12.75">
      <c r="B832" s="12"/>
    </row>
    <row r="833" ht="12.75">
      <c r="B833" s="12"/>
    </row>
    <row r="834" ht="12.75">
      <c r="B834" s="12"/>
    </row>
    <row r="835" ht="12.75">
      <c r="B835" s="12"/>
    </row>
    <row r="836" ht="12.75">
      <c r="B836" s="12"/>
    </row>
    <row r="837" ht="12.75">
      <c r="B837" s="12"/>
    </row>
    <row r="838" ht="12.75">
      <c r="B838" s="12"/>
    </row>
    <row r="839" ht="12.75">
      <c r="B839" s="12"/>
    </row>
    <row r="840" ht="12.75">
      <c r="B840" s="12"/>
    </row>
    <row r="841" ht="12.75">
      <c r="B841" s="12"/>
    </row>
    <row r="842" ht="12.75">
      <c r="B842" s="12"/>
    </row>
    <row r="843" ht="12.75">
      <c r="B843" s="12"/>
    </row>
    <row r="844" ht="12.75">
      <c r="B844" s="12"/>
    </row>
    <row r="845" ht="12.75">
      <c r="B845" s="12"/>
    </row>
    <row r="846" ht="12.75">
      <c r="B846" s="12"/>
    </row>
    <row r="847" ht="12.75">
      <c r="B847" s="12"/>
    </row>
    <row r="848" ht="12.75">
      <c r="B848" s="12"/>
    </row>
    <row r="849" ht="12.75">
      <c r="B849" s="12"/>
    </row>
    <row r="850" ht="12.75">
      <c r="B850" s="12"/>
    </row>
    <row r="851" ht="12.75">
      <c r="B851" s="12"/>
    </row>
    <row r="852" ht="12.75">
      <c r="B852" s="12"/>
    </row>
    <row r="853" ht="12.75">
      <c r="B853" s="12"/>
    </row>
    <row r="854" ht="12.75">
      <c r="B854" s="12"/>
    </row>
    <row r="855" ht="12.75">
      <c r="B855" s="12"/>
    </row>
    <row r="856" ht="12.75">
      <c r="B856" s="12"/>
    </row>
    <row r="857" ht="12.75">
      <c r="B857" s="12"/>
    </row>
    <row r="858" ht="12.75">
      <c r="B858" s="12"/>
    </row>
    <row r="859" ht="12.75">
      <c r="B859" s="12"/>
    </row>
    <row r="860" ht="12.75">
      <c r="B860" s="12"/>
    </row>
    <row r="861" ht="12.75">
      <c r="B861" s="12"/>
    </row>
    <row r="862" ht="12.75">
      <c r="B862" s="12"/>
    </row>
    <row r="863" ht="12.75">
      <c r="B863" s="12"/>
    </row>
    <row r="864" ht="12.75">
      <c r="B864" s="12"/>
    </row>
    <row r="865" ht="12.75">
      <c r="B865" s="12"/>
    </row>
    <row r="866" ht="12.75">
      <c r="B866" s="12"/>
    </row>
    <row r="867" ht="12.75">
      <c r="B867" s="12"/>
    </row>
    <row r="868" ht="12.75">
      <c r="B868" s="12"/>
    </row>
    <row r="869" ht="12.75">
      <c r="B869" s="12"/>
    </row>
    <row r="870" ht="12.75">
      <c r="B870" s="12"/>
    </row>
    <row r="871" ht="12.75">
      <c r="B871" s="12"/>
    </row>
    <row r="872" ht="12.75">
      <c r="B872" s="12"/>
    </row>
    <row r="873" ht="12.75">
      <c r="B873" s="12"/>
    </row>
    <row r="874" ht="12.75">
      <c r="B874" s="12"/>
    </row>
    <row r="875" ht="12.75">
      <c r="B875" s="12"/>
    </row>
    <row r="876" ht="12.75">
      <c r="B876" s="12"/>
    </row>
    <row r="877" ht="12.75">
      <c r="B877" s="12"/>
    </row>
    <row r="878" ht="12.75">
      <c r="B878" s="12"/>
    </row>
    <row r="879" ht="12.75">
      <c r="B879" s="12"/>
    </row>
    <row r="880" ht="12.75">
      <c r="B880" s="12"/>
    </row>
    <row r="881" ht="12.75">
      <c r="B881" s="12"/>
    </row>
    <row r="882" ht="12.75">
      <c r="B882" s="12"/>
    </row>
    <row r="883" ht="12.75">
      <c r="B883" s="12"/>
    </row>
    <row r="884" ht="12.75">
      <c r="B884" s="12"/>
    </row>
    <row r="885" ht="12.75">
      <c r="B885" s="12"/>
    </row>
    <row r="886" ht="12.75">
      <c r="B886" s="12"/>
    </row>
    <row r="887" ht="12.75">
      <c r="B887" s="12"/>
    </row>
    <row r="888" ht="12.75">
      <c r="B888" s="12"/>
    </row>
    <row r="889" ht="12.75">
      <c r="B889" s="12"/>
    </row>
    <row r="890" ht="12.75">
      <c r="B890" s="12"/>
    </row>
    <row r="891" ht="12.75">
      <c r="B891" s="12"/>
    </row>
    <row r="892" ht="12.75">
      <c r="B892" s="12"/>
    </row>
    <row r="893" ht="12.75">
      <c r="B893" s="12"/>
    </row>
    <row r="894" ht="12.75">
      <c r="B894" s="12"/>
    </row>
    <row r="895" ht="12.75">
      <c r="B895" s="12"/>
    </row>
    <row r="896" ht="12.75">
      <c r="B896" s="12"/>
    </row>
    <row r="897" ht="12.75">
      <c r="B897" s="12"/>
    </row>
    <row r="898" ht="12.75">
      <c r="B898" s="12"/>
    </row>
    <row r="899" ht="12.75">
      <c r="B899" s="12"/>
    </row>
    <row r="900" ht="12.75">
      <c r="B900" s="12"/>
    </row>
    <row r="901" ht="12.75">
      <c r="B901" s="12"/>
    </row>
    <row r="902" ht="12.75">
      <c r="B902" s="12"/>
    </row>
    <row r="903" ht="12.75">
      <c r="B903" s="12"/>
    </row>
    <row r="904" ht="12.75">
      <c r="B904" s="12"/>
    </row>
    <row r="905" ht="12.75">
      <c r="B905" s="12"/>
    </row>
    <row r="906" ht="12.75">
      <c r="B906" s="12"/>
    </row>
    <row r="907" ht="12.75">
      <c r="B907" s="12"/>
    </row>
    <row r="908" ht="12.75">
      <c r="B908" s="12"/>
    </row>
    <row r="909" ht="12.75">
      <c r="B909" s="12"/>
    </row>
    <row r="910" ht="12.75">
      <c r="B910" s="12"/>
    </row>
    <row r="911" ht="12.75">
      <c r="B911" s="12"/>
    </row>
    <row r="912" ht="12.75">
      <c r="B912" s="12"/>
    </row>
    <row r="913" ht="12.75">
      <c r="B913" s="12"/>
    </row>
    <row r="914" ht="12.75">
      <c r="B914" s="12"/>
    </row>
    <row r="915" ht="12.75">
      <c r="B915" s="12"/>
    </row>
    <row r="916" ht="12.75">
      <c r="B916" s="12"/>
    </row>
    <row r="917" ht="12.75">
      <c r="B917" s="12"/>
    </row>
    <row r="918" ht="12.75">
      <c r="B918" s="12"/>
    </row>
    <row r="919" ht="12.75">
      <c r="B919" s="12"/>
    </row>
    <row r="920" ht="12.75">
      <c r="B920" s="12"/>
    </row>
    <row r="921" ht="12.75">
      <c r="B921" s="12"/>
    </row>
    <row r="922" ht="12.75">
      <c r="B922" s="12"/>
    </row>
    <row r="923" ht="12.75">
      <c r="B923" s="12"/>
    </row>
    <row r="924" ht="12.75">
      <c r="B924" s="12"/>
    </row>
    <row r="925" ht="12.75">
      <c r="B925" s="12"/>
    </row>
    <row r="926" ht="12.75">
      <c r="B926" s="12"/>
    </row>
    <row r="927" ht="12.75">
      <c r="B927" s="12"/>
    </row>
    <row r="928" ht="12.75">
      <c r="B928" s="12"/>
    </row>
    <row r="929" ht="12.75">
      <c r="B929" s="12"/>
    </row>
    <row r="930" ht="12.75">
      <c r="B930" s="12"/>
    </row>
    <row r="931" ht="12.75">
      <c r="B931" s="12"/>
    </row>
    <row r="932" ht="12.75">
      <c r="B932" s="12"/>
    </row>
    <row r="933" ht="12.75">
      <c r="B933" s="12"/>
    </row>
    <row r="934" ht="12.75">
      <c r="B934" s="12"/>
    </row>
    <row r="935" ht="12.75">
      <c r="B935" s="12"/>
    </row>
    <row r="936" ht="12.75">
      <c r="B936" s="12"/>
    </row>
    <row r="937" ht="12.75">
      <c r="B937" s="12"/>
    </row>
    <row r="938" ht="12.75">
      <c r="B938" s="12"/>
    </row>
    <row r="939" ht="12.75">
      <c r="B939" s="12"/>
    </row>
    <row r="940" ht="12.75">
      <c r="B940" s="12"/>
    </row>
    <row r="941" ht="12.75">
      <c r="B941" s="12"/>
    </row>
    <row r="942" ht="12.75">
      <c r="B942" s="12"/>
    </row>
    <row r="943" ht="12.75">
      <c r="B943" s="12"/>
    </row>
    <row r="944" ht="12.75">
      <c r="B944" s="12"/>
    </row>
    <row r="945" ht="12.75">
      <c r="B945" s="12"/>
    </row>
    <row r="946" ht="12.75">
      <c r="B946" s="12"/>
    </row>
    <row r="947" ht="12.75">
      <c r="B947" s="12"/>
    </row>
    <row r="948" ht="12.75">
      <c r="B948" s="12"/>
    </row>
    <row r="949" ht="12.75">
      <c r="B949" s="12"/>
    </row>
    <row r="950" ht="12.75">
      <c r="B950" s="12"/>
    </row>
    <row r="951" ht="12.75">
      <c r="B951" s="12"/>
    </row>
    <row r="952" ht="12.75">
      <c r="B952" s="12"/>
    </row>
    <row r="953" ht="12.75">
      <c r="B953" s="12"/>
    </row>
    <row r="954" ht="12.75">
      <c r="B954" s="12"/>
    </row>
    <row r="955" ht="12.75">
      <c r="B955" s="12"/>
    </row>
    <row r="956" ht="12.75">
      <c r="B956" s="12"/>
    </row>
    <row r="957" ht="12.75">
      <c r="B957" s="12"/>
    </row>
    <row r="958" ht="12.75">
      <c r="B958" s="12"/>
    </row>
    <row r="959" ht="12.75">
      <c r="B959" s="12"/>
    </row>
    <row r="960" ht="12.75">
      <c r="B960" s="12"/>
    </row>
    <row r="961" ht="12.75">
      <c r="B961" s="12"/>
    </row>
    <row r="962" ht="12.75">
      <c r="B962" s="12"/>
    </row>
    <row r="963" ht="12.75">
      <c r="B963" s="12"/>
    </row>
    <row r="964" ht="12.75">
      <c r="B964" s="12"/>
    </row>
    <row r="965" ht="12.75">
      <c r="B965" s="12"/>
    </row>
    <row r="966" ht="12.75">
      <c r="B966" s="12"/>
    </row>
    <row r="967" ht="12.75">
      <c r="B967" s="12"/>
    </row>
    <row r="968" ht="12.75">
      <c r="B968" s="12"/>
    </row>
    <row r="969" ht="12.75">
      <c r="B969" s="12"/>
    </row>
    <row r="970" ht="12.75">
      <c r="B970" s="12"/>
    </row>
    <row r="971" ht="12.75">
      <c r="B971" s="12"/>
    </row>
    <row r="972" ht="12.75">
      <c r="B972" s="12"/>
    </row>
    <row r="973" ht="12.75">
      <c r="B973" s="12"/>
    </row>
    <row r="974" ht="12.75">
      <c r="B974" s="12"/>
    </row>
    <row r="975" ht="12.75">
      <c r="B975" s="12"/>
    </row>
    <row r="976" ht="12.75">
      <c r="B976" s="12"/>
    </row>
    <row r="977" ht="12.75">
      <c r="B977" s="12"/>
    </row>
    <row r="978" ht="12.75">
      <c r="B978" s="12"/>
    </row>
    <row r="979" ht="12.75">
      <c r="B979" s="12"/>
    </row>
    <row r="980" ht="12.75">
      <c r="B980" s="12"/>
    </row>
    <row r="981" ht="12.75">
      <c r="B981" s="12"/>
    </row>
    <row r="982" ht="12.75">
      <c r="B982" s="12"/>
    </row>
    <row r="983" ht="12.75">
      <c r="B983" s="12"/>
    </row>
    <row r="984" ht="12.75">
      <c r="B984" s="12"/>
    </row>
    <row r="985" ht="12.75">
      <c r="B985" s="12"/>
    </row>
    <row r="986" ht="12.75">
      <c r="B986" s="12"/>
    </row>
    <row r="987" ht="12.75">
      <c r="B987" s="12"/>
    </row>
    <row r="988" ht="12.75">
      <c r="B988" s="12"/>
    </row>
    <row r="989" ht="12.75">
      <c r="B989" s="12"/>
    </row>
    <row r="990" ht="12.75">
      <c r="B990" s="12"/>
    </row>
    <row r="991" ht="12.75">
      <c r="B991" s="12"/>
    </row>
    <row r="992" ht="12.75">
      <c r="B992" s="12"/>
    </row>
    <row r="993" ht="12.75">
      <c r="B993" s="12"/>
    </row>
    <row r="994" ht="12.75">
      <c r="B994" s="12"/>
    </row>
    <row r="995" ht="12.75">
      <c r="B995" s="12"/>
    </row>
    <row r="996" ht="12.75">
      <c r="B996" s="12"/>
    </row>
    <row r="997" ht="12.75">
      <c r="B997" s="12"/>
    </row>
    <row r="998" ht="12.75">
      <c r="B998" s="12"/>
    </row>
    <row r="999" ht="12.75">
      <c r="B999" s="12"/>
    </row>
    <row r="1000" ht="12.75">
      <c r="B1000" s="12"/>
    </row>
    <row r="1001" ht="12.75">
      <c r="B1001" s="12"/>
    </row>
    <row r="1002" ht="12.75">
      <c r="B1002" s="12"/>
    </row>
    <row r="1003" ht="12.75">
      <c r="B1003" s="12"/>
    </row>
    <row r="1004" ht="12.75">
      <c r="B1004" s="12"/>
    </row>
    <row r="1005" ht="12.75">
      <c r="B1005" s="12"/>
    </row>
    <row r="1006" ht="12.75">
      <c r="B1006" s="12"/>
    </row>
    <row r="1007" ht="12.75">
      <c r="B1007" s="12"/>
    </row>
    <row r="1008" ht="12.75">
      <c r="B1008" s="12"/>
    </row>
    <row r="1009" ht="12.75">
      <c r="B1009" s="12"/>
    </row>
    <row r="1010" ht="12.75">
      <c r="B1010" s="12"/>
    </row>
    <row r="1011" ht="12.75">
      <c r="B1011" s="12"/>
    </row>
    <row r="1012" ht="12.75">
      <c r="B1012" s="12"/>
    </row>
    <row r="1013" ht="12.75">
      <c r="B1013" s="12"/>
    </row>
    <row r="1014" ht="12.75">
      <c r="B1014" s="12"/>
    </row>
    <row r="1015" ht="12.75">
      <c r="B1015" s="12"/>
    </row>
    <row r="1016" ht="12.75">
      <c r="B1016" s="12"/>
    </row>
    <row r="1017" ht="12.75">
      <c r="B1017" s="12"/>
    </row>
    <row r="1018" ht="12.75">
      <c r="B1018" s="12"/>
    </row>
    <row r="1019" ht="12.75">
      <c r="B1019" s="12"/>
    </row>
    <row r="1020" ht="12.75">
      <c r="B1020" s="12"/>
    </row>
    <row r="1021" ht="12.75">
      <c r="B1021" s="12"/>
    </row>
    <row r="1022" ht="12.75">
      <c r="B1022" s="12"/>
    </row>
    <row r="1023" ht="12.75">
      <c r="B1023" s="12"/>
    </row>
    <row r="1024" ht="12.75">
      <c r="B1024" s="12"/>
    </row>
    <row r="1025" ht="12.75">
      <c r="B1025" s="12"/>
    </row>
    <row r="1026" ht="12.75">
      <c r="B1026" s="12"/>
    </row>
    <row r="1027" ht="12.75">
      <c r="B1027" s="12"/>
    </row>
    <row r="1028" ht="12.75">
      <c r="B1028" s="12"/>
    </row>
    <row r="1029" ht="12.75">
      <c r="B1029" s="12"/>
    </row>
    <row r="1030" ht="12.75">
      <c r="B1030" s="12"/>
    </row>
    <row r="1031" ht="12.75">
      <c r="B1031" s="12"/>
    </row>
    <row r="1032" ht="12.75">
      <c r="B1032" s="12"/>
    </row>
    <row r="1033" ht="12.75">
      <c r="B1033" s="12"/>
    </row>
    <row r="1034" ht="12.75">
      <c r="B1034" s="12"/>
    </row>
    <row r="1035" ht="12.75">
      <c r="B1035" s="12"/>
    </row>
    <row r="1036" ht="12.75">
      <c r="B1036" s="12"/>
    </row>
    <row r="1037" ht="12.75">
      <c r="B1037" s="12"/>
    </row>
    <row r="1038" ht="12.75">
      <c r="B1038" s="12"/>
    </row>
    <row r="1039" ht="12.75">
      <c r="B1039" s="12"/>
    </row>
    <row r="1040" ht="12.75">
      <c r="B1040" s="12"/>
    </row>
    <row r="1041" ht="12.75">
      <c r="B1041" s="12"/>
    </row>
    <row r="1042" ht="12.75">
      <c r="B1042" s="12"/>
    </row>
    <row r="1043" ht="12.75">
      <c r="B1043" s="12"/>
    </row>
    <row r="1044" ht="12.75">
      <c r="B1044" s="12"/>
    </row>
    <row r="1045" ht="12.75">
      <c r="B1045" s="12"/>
    </row>
    <row r="1046" ht="12.75">
      <c r="B1046" s="12"/>
    </row>
    <row r="1047" ht="12.75">
      <c r="B1047" s="12"/>
    </row>
    <row r="1048" ht="12.75">
      <c r="B1048" s="12"/>
    </row>
    <row r="1049" ht="12.75">
      <c r="B1049" s="12"/>
    </row>
    <row r="1050" ht="12.75">
      <c r="B1050" s="12"/>
    </row>
    <row r="1051" ht="12.75">
      <c r="B1051" s="12"/>
    </row>
    <row r="1052" ht="12.75">
      <c r="B1052" s="12"/>
    </row>
    <row r="1053" ht="12.75">
      <c r="B1053" s="12"/>
    </row>
    <row r="1054" ht="12.75">
      <c r="B1054" s="12"/>
    </row>
    <row r="1055" ht="12.75">
      <c r="B1055" s="12"/>
    </row>
    <row r="1056" ht="12.75">
      <c r="B1056" s="12"/>
    </row>
    <row r="1057" ht="12.75">
      <c r="B1057" s="12"/>
    </row>
    <row r="1058" ht="12.75">
      <c r="B1058" s="12"/>
    </row>
    <row r="1059" ht="12.75">
      <c r="B1059" s="12"/>
    </row>
    <row r="1060" ht="12.75">
      <c r="B1060" s="12"/>
    </row>
    <row r="1061" ht="12.75">
      <c r="B1061" s="12"/>
    </row>
    <row r="1062" ht="12.75">
      <c r="B1062" s="12"/>
    </row>
    <row r="1063" ht="12.75">
      <c r="B1063" s="12"/>
    </row>
    <row r="1064" ht="12.75">
      <c r="B1064" s="12"/>
    </row>
    <row r="1065" ht="12.75">
      <c r="B1065" s="12"/>
    </row>
    <row r="1066" ht="12.75">
      <c r="B1066" s="12"/>
    </row>
    <row r="1067" ht="12.75">
      <c r="B1067" s="12"/>
    </row>
    <row r="1068" ht="12.75">
      <c r="B1068" s="12"/>
    </row>
    <row r="1069" ht="12.75">
      <c r="B1069" s="12"/>
    </row>
    <row r="1070" ht="12.75">
      <c r="B1070" s="12"/>
    </row>
    <row r="1071" ht="12.75">
      <c r="B1071" s="12"/>
    </row>
    <row r="1072" ht="12.75">
      <c r="B1072" s="12"/>
    </row>
    <row r="1073" ht="12.75">
      <c r="B1073" s="12"/>
    </row>
    <row r="1074" ht="12.75">
      <c r="B1074" s="12"/>
    </row>
    <row r="1075" ht="12.75">
      <c r="B1075" s="12"/>
    </row>
    <row r="1076" ht="12.75">
      <c r="B1076" s="12"/>
    </row>
    <row r="1077" ht="12.75">
      <c r="B1077" s="12"/>
    </row>
    <row r="1078" ht="12.75">
      <c r="B1078" s="12"/>
    </row>
    <row r="1079" ht="12.75">
      <c r="B1079" s="12"/>
    </row>
    <row r="1080" ht="12.75">
      <c r="B1080" s="12"/>
    </row>
    <row r="1081" ht="12.75">
      <c r="B1081" s="12"/>
    </row>
    <row r="1082" ht="12.75">
      <c r="B1082" s="12"/>
    </row>
    <row r="1083" ht="12.75">
      <c r="B1083" s="12"/>
    </row>
    <row r="1084" ht="12.75">
      <c r="B1084" s="12"/>
    </row>
    <row r="1085" ht="12.75">
      <c r="B1085" s="12"/>
    </row>
    <row r="1086" ht="12.75">
      <c r="B1086" s="12"/>
    </row>
    <row r="1087" ht="12.75">
      <c r="B1087" s="12"/>
    </row>
    <row r="1088" ht="12.75">
      <c r="B1088" s="12"/>
    </row>
    <row r="1089" ht="12.75">
      <c r="B1089" s="12"/>
    </row>
    <row r="1090" ht="12.75">
      <c r="B1090" s="12"/>
    </row>
    <row r="1091" ht="12.75">
      <c r="B1091" s="12"/>
    </row>
    <row r="1092" ht="12.75">
      <c r="B1092" s="12"/>
    </row>
    <row r="1093" ht="12.75">
      <c r="B1093" s="12"/>
    </row>
    <row r="1094" ht="12.75">
      <c r="B1094" s="12"/>
    </row>
    <row r="1095" ht="12.75">
      <c r="B1095" s="12"/>
    </row>
    <row r="1096" ht="12.75">
      <c r="B1096" s="12"/>
    </row>
    <row r="1097" ht="12.75">
      <c r="B1097" s="12"/>
    </row>
    <row r="1098" ht="12.75">
      <c r="B1098" s="12"/>
    </row>
    <row r="1099" ht="12.75">
      <c r="B1099" s="12"/>
    </row>
    <row r="1100" ht="12.75">
      <c r="B1100" s="12"/>
    </row>
    <row r="1101" ht="12.75">
      <c r="B1101" s="12"/>
    </row>
    <row r="1102" ht="12.75">
      <c r="B1102" s="12"/>
    </row>
    <row r="1103" ht="12.75">
      <c r="B1103" s="12"/>
    </row>
    <row r="1104" ht="12.75">
      <c r="B1104" s="12"/>
    </row>
    <row r="1105" ht="12.75">
      <c r="B1105" s="12"/>
    </row>
    <row r="1106" ht="12.75">
      <c r="B1106" s="12"/>
    </row>
    <row r="1107" ht="12.75">
      <c r="B1107" s="12"/>
    </row>
    <row r="1108" ht="12.75">
      <c r="B1108" s="12"/>
    </row>
    <row r="1109" ht="12.75">
      <c r="B1109" s="12"/>
    </row>
    <row r="1110" ht="12.75">
      <c r="B1110" s="12"/>
    </row>
    <row r="1111" ht="12.75">
      <c r="B1111" s="12"/>
    </row>
    <row r="1112" ht="12.75">
      <c r="B1112" s="12"/>
    </row>
    <row r="1113" ht="12.75">
      <c r="B1113" s="12"/>
    </row>
    <row r="1114" ht="12.75">
      <c r="B1114" s="12"/>
    </row>
    <row r="1115" ht="12.75">
      <c r="B1115" s="12"/>
    </row>
    <row r="1116" ht="12.75">
      <c r="B1116" s="12"/>
    </row>
    <row r="1117" ht="12.75">
      <c r="B1117" s="12"/>
    </row>
    <row r="1118" ht="12.75">
      <c r="B1118" s="12"/>
    </row>
    <row r="1119" ht="12.75">
      <c r="B1119" s="12"/>
    </row>
    <row r="1120" ht="12.75">
      <c r="B1120" s="12"/>
    </row>
    <row r="1121" ht="12.75">
      <c r="B1121" s="12"/>
    </row>
    <row r="1122" ht="12.75">
      <c r="B1122" s="12"/>
    </row>
    <row r="1123" ht="12.75">
      <c r="B1123" s="12"/>
    </row>
    <row r="1124" ht="12.75">
      <c r="B1124" s="12"/>
    </row>
    <row r="1125" ht="12.75">
      <c r="B1125" s="12"/>
    </row>
    <row r="1126" ht="12.75">
      <c r="B1126" s="12"/>
    </row>
    <row r="1127" ht="12.75">
      <c r="B1127" s="12"/>
    </row>
    <row r="1128" ht="12.75">
      <c r="B1128" s="12"/>
    </row>
    <row r="1129" ht="12.75">
      <c r="B1129" s="12"/>
    </row>
    <row r="1130" ht="12.75">
      <c r="B1130" s="12"/>
    </row>
    <row r="1131" ht="12.75">
      <c r="B1131" s="12"/>
    </row>
    <row r="1132" ht="12.75">
      <c r="B1132" s="12"/>
    </row>
    <row r="1133" ht="12.75">
      <c r="B1133" s="12"/>
    </row>
    <row r="1134" ht="12.75">
      <c r="B1134" s="12"/>
    </row>
    <row r="1135" ht="12.75">
      <c r="B1135" s="12"/>
    </row>
    <row r="1136" ht="12.75">
      <c r="B1136" s="12"/>
    </row>
    <row r="1137" ht="12.75">
      <c r="B1137" s="12"/>
    </row>
    <row r="1138" ht="12.75">
      <c r="B1138" s="12"/>
    </row>
    <row r="1139" ht="12.75">
      <c r="B1139" s="12"/>
    </row>
    <row r="1140" ht="12.75">
      <c r="B1140" s="12"/>
    </row>
    <row r="1141" ht="12.75">
      <c r="B1141" s="12"/>
    </row>
    <row r="1142" ht="12.75">
      <c r="B1142" s="12"/>
    </row>
    <row r="1143" ht="12.75">
      <c r="B1143" s="12"/>
    </row>
    <row r="1144" ht="12.75">
      <c r="B1144" s="12"/>
    </row>
    <row r="1145" ht="12.75">
      <c r="B1145" s="12"/>
    </row>
    <row r="1146" ht="12.75">
      <c r="B1146" s="12"/>
    </row>
    <row r="1147" ht="12.75">
      <c r="B1147" s="12"/>
    </row>
    <row r="1148" ht="12.75">
      <c r="B1148" s="12"/>
    </row>
    <row r="1149" ht="12.75">
      <c r="B1149" s="12"/>
    </row>
    <row r="1150" ht="12.75">
      <c r="B1150" s="12"/>
    </row>
    <row r="1151" ht="12.75">
      <c r="B1151" s="12"/>
    </row>
    <row r="1152" ht="12.75">
      <c r="B1152" s="12"/>
    </row>
    <row r="1153" ht="12.75">
      <c r="B1153" s="12"/>
    </row>
    <row r="1154" ht="12.75">
      <c r="B1154" s="12"/>
    </row>
    <row r="1155" ht="12.75">
      <c r="B1155" s="12"/>
    </row>
    <row r="1156" ht="12.75">
      <c r="B1156" s="12"/>
    </row>
    <row r="1157" ht="12.75">
      <c r="B1157" s="12"/>
    </row>
    <row r="1158" ht="12.75">
      <c r="B1158" s="12"/>
    </row>
    <row r="1159" ht="12.75">
      <c r="B1159" s="12"/>
    </row>
    <row r="1160" ht="12.75">
      <c r="B1160" s="12"/>
    </row>
    <row r="1161" ht="12.75">
      <c r="B1161" s="12"/>
    </row>
    <row r="1162" ht="12.75">
      <c r="B1162" s="12"/>
    </row>
    <row r="1163" ht="12.75">
      <c r="B1163" s="12"/>
    </row>
    <row r="1164" ht="12.75">
      <c r="B1164" s="12"/>
    </row>
    <row r="1165" ht="12.75">
      <c r="B1165" s="12"/>
    </row>
    <row r="1166" ht="12.75">
      <c r="B1166" s="12"/>
    </row>
    <row r="1167" ht="12.75">
      <c r="B1167" s="12"/>
    </row>
    <row r="1168" ht="12.75">
      <c r="B1168" s="12"/>
    </row>
    <row r="1169" ht="12.75">
      <c r="B1169" s="12"/>
    </row>
    <row r="1170" ht="12.75">
      <c r="B1170" s="12"/>
    </row>
    <row r="1171" ht="12.75">
      <c r="B1171" s="12"/>
    </row>
    <row r="1172" ht="12.75">
      <c r="B1172" s="12"/>
    </row>
    <row r="1173" ht="12.75">
      <c r="B1173" s="12"/>
    </row>
    <row r="1174" ht="12.75">
      <c r="B1174" s="12"/>
    </row>
    <row r="1175" ht="12.75">
      <c r="B1175" s="12"/>
    </row>
    <row r="1176" ht="12.75">
      <c r="B1176" s="12"/>
    </row>
    <row r="1177" ht="12.75">
      <c r="B1177" s="12"/>
    </row>
    <row r="1178" ht="12.75">
      <c r="B1178" s="12"/>
    </row>
    <row r="1179" ht="12.75">
      <c r="B1179" s="12"/>
    </row>
    <row r="1180" ht="12.75">
      <c r="B1180" s="12"/>
    </row>
    <row r="1181" ht="12.75">
      <c r="B1181" s="12"/>
    </row>
    <row r="1182" ht="12.75">
      <c r="B1182" s="12"/>
    </row>
    <row r="1183" ht="12.75">
      <c r="B1183" s="12"/>
    </row>
    <row r="1184" ht="12.75">
      <c r="B1184" s="12"/>
    </row>
    <row r="1185" ht="12.75">
      <c r="B1185" s="12"/>
    </row>
    <row r="1186" ht="12.75">
      <c r="B1186" s="12"/>
    </row>
    <row r="1187" ht="12.75">
      <c r="B1187" s="12"/>
    </row>
    <row r="1188" ht="12.75">
      <c r="B1188" s="12"/>
    </row>
    <row r="1189" ht="12.75">
      <c r="B1189" s="12"/>
    </row>
    <row r="1190" ht="12.75">
      <c r="B1190" s="12"/>
    </row>
    <row r="1191" ht="12.75">
      <c r="B1191" s="12"/>
    </row>
    <row r="1192" ht="12.75">
      <c r="B1192" s="12"/>
    </row>
    <row r="1193" ht="12.75">
      <c r="B1193" s="12"/>
    </row>
    <row r="1194" ht="12.75">
      <c r="B1194" s="12"/>
    </row>
    <row r="1195" ht="12.75">
      <c r="B1195" s="12"/>
    </row>
    <row r="1196" ht="12.75">
      <c r="B1196" s="12"/>
    </row>
    <row r="1197" ht="12.75">
      <c r="B1197" s="12"/>
    </row>
    <row r="1198" ht="12.75">
      <c r="B1198" s="12"/>
    </row>
    <row r="1199" ht="12.75">
      <c r="B1199" s="12"/>
    </row>
    <row r="1200" ht="12.75">
      <c r="B1200" s="12"/>
    </row>
    <row r="1201" ht="12.75">
      <c r="B1201" s="12"/>
    </row>
    <row r="1202" ht="12.75">
      <c r="B1202" s="12"/>
    </row>
    <row r="1203" ht="12.75">
      <c r="B1203" s="12"/>
    </row>
    <row r="1204" ht="12.75">
      <c r="B1204" s="12"/>
    </row>
    <row r="1205" ht="12.75">
      <c r="B1205" s="12"/>
    </row>
    <row r="1206" ht="12.75">
      <c r="B1206" s="12"/>
    </row>
    <row r="1207" ht="12.75">
      <c r="B1207" s="12"/>
    </row>
    <row r="1208" ht="12.75">
      <c r="B1208" s="12"/>
    </row>
    <row r="1209" ht="12.75">
      <c r="B1209" s="12"/>
    </row>
    <row r="1210" ht="12.75">
      <c r="B1210" s="12"/>
    </row>
    <row r="1211" ht="12.75">
      <c r="B1211" s="12"/>
    </row>
    <row r="1212" ht="12.75">
      <c r="B1212" s="12"/>
    </row>
    <row r="1213" ht="12.75">
      <c r="B1213" s="12"/>
    </row>
    <row r="1214" ht="12.75">
      <c r="B1214" s="12"/>
    </row>
    <row r="1215" ht="12.75">
      <c r="B1215" s="12"/>
    </row>
    <row r="1216" ht="12.75">
      <c r="B1216" s="12"/>
    </row>
    <row r="1217" ht="12.75">
      <c r="B1217" s="12"/>
    </row>
    <row r="1218" ht="12.75">
      <c r="B1218" s="12"/>
    </row>
    <row r="1219" ht="12.75">
      <c r="B1219" s="12"/>
    </row>
    <row r="1220" ht="12.75">
      <c r="B1220" s="12"/>
    </row>
    <row r="1221" ht="12.75">
      <c r="B1221" s="12"/>
    </row>
    <row r="1222" ht="12.75">
      <c r="B1222" s="12"/>
    </row>
    <row r="1223" ht="12.75">
      <c r="B1223" s="12"/>
    </row>
    <row r="1224" ht="12.75">
      <c r="B1224" s="12"/>
    </row>
    <row r="1225" ht="12.75">
      <c r="B1225" s="12"/>
    </row>
    <row r="1226" ht="12.75">
      <c r="B1226" s="12"/>
    </row>
    <row r="1227" ht="12.75">
      <c r="B1227" s="12"/>
    </row>
    <row r="1228" ht="12.75">
      <c r="B1228" s="12"/>
    </row>
    <row r="1229" ht="12.75">
      <c r="B1229" s="12"/>
    </row>
    <row r="1230" ht="12.75">
      <c r="B1230" s="12"/>
    </row>
    <row r="1231" ht="12.75">
      <c r="B1231" s="12"/>
    </row>
    <row r="1232" ht="12.75">
      <c r="B1232" s="12"/>
    </row>
    <row r="1233" ht="12.75">
      <c r="B1233" s="12"/>
    </row>
    <row r="1234" ht="12.75">
      <c r="B1234" s="12"/>
    </row>
    <row r="1235" ht="12.75">
      <c r="B1235" s="12"/>
    </row>
    <row r="1236" ht="12.75">
      <c r="B1236" s="12"/>
    </row>
    <row r="1237" ht="12.75">
      <c r="B1237" s="12"/>
    </row>
    <row r="1238" ht="12.75">
      <c r="B1238" s="12"/>
    </row>
    <row r="1239" ht="12.75">
      <c r="B1239" s="12"/>
    </row>
    <row r="1240" ht="12.75">
      <c r="B1240" s="12"/>
    </row>
    <row r="1241" ht="12.75">
      <c r="B1241" s="12"/>
    </row>
    <row r="1242" ht="12.75">
      <c r="B1242" s="12"/>
    </row>
    <row r="1243" ht="12.75">
      <c r="B1243" s="12"/>
    </row>
    <row r="1244" ht="12.75">
      <c r="B1244" s="12"/>
    </row>
    <row r="1245" ht="12.75">
      <c r="B1245" s="12"/>
    </row>
    <row r="1246" ht="12.75">
      <c r="B1246" s="12"/>
    </row>
    <row r="1247" ht="12.75">
      <c r="B1247" s="12"/>
    </row>
    <row r="1248" ht="12.75">
      <c r="B1248" s="12"/>
    </row>
    <row r="1249" ht="12.75">
      <c r="B1249" s="12"/>
    </row>
    <row r="1250" ht="12.75">
      <c r="B1250" s="12"/>
    </row>
    <row r="1251" ht="12.75">
      <c r="B1251" s="12"/>
    </row>
    <row r="1252" ht="12.75">
      <c r="B1252" s="12"/>
    </row>
    <row r="1253" ht="12.75">
      <c r="B1253" s="12"/>
    </row>
    <row r="1254" ht="12.75">
      <c r="B1254" s="12"/>
    </row>
    <row r="1255" ht="12.75">
      <c r="B1255" s="12"/>
    </row>
    <row r="1256" ht="12.75">
      <c r="B1256" s="12"/>
    </row>
    <row r="1257" ht="12.75">
      <c r="B1257" s="12"/>
    </row>
    <row r="1258" ht="12.75">
      <c r="B1258" s="12"/>
    </row>
    <row r="1259" ht="12.75">
      <c r="B1259" s="12"/>
    </row>
    <row r="1260" ht="12.75">
      <c r="B1260" s="12"/>
    </row>
    <row r="1261" ht="12.75">
      <c r="B1261" s="12"/>
    </row>
    <row r="1262" ht="12.75">
      <c r="B1262" s="12"/>
    </row>
    <row r="1263" ht="12.75">
      <c r="B1263" s="12"/>
    </row>
    <row r="1264" ht="12.75">
      <c r="B1264" s="12"/>
    </row>
    <row r="1265" ht="12.75">
      <c r="B1265" s="12"/>
    </row>
    <row r="1266" ht="12.75">
      <c r="B1266" s="12"/>
    </row>
    <row r="1267" ht="12.75">
      <c r="B1267" s="12"/>
    </row>
    <row r="1268" ht="12.75">
      <c r="B1268" s="12"/>
    </row>
    <row r="1269" ht="12.75">
      <c r="B1269" s="12"/>
    </row>
    <row r="1270" ht="12.75">
      <c r="B1270" s="12"/>
    </row>
    <row r="1271" ht="12.75">
      <c r="B1271" s="12"/>
    </row>
    <row r="1272" ht="12.75">
      <c r="B1272" s="12"/>
    </row>
    <row r="1273" ht="12.75">
      <c r="B1273" s="12"/>
    </row>
    <row r="1274" ht="12.75">
      <c r="B1274" s="12"/>
    </row>
    <row r="1275" ht="12.75">
      <c r="B1275" s="12"/>
    </row>
    <row r="1276" ht="12.75">
      <c r="B1276" s="12"/>
    </row>
    <row r="1277" ht="12.75">
      <c r="B1277" s="12"/>
    </row>
    <row r="1278" ht="12.75">
      <c r="B1278" s="12"/>
    </row>
    <row r="1279" ht="12.75">
      <c r="B1279" s="12"/>
    </row>
    <row r="1280" ht="12.75">
      <c r="B1280" s="12"/>
    </row>
    <row r="1281" ht="12.75">
      <c r="B1281" s="12"/>
    </row>
    <row r="1282" ht="12.75">
      <c r="B1282" s="12"/>
    </row>
    <row r="1283" ht="12.75">
      <c r="B1283" s="12"/>
    </row>
    <row r="1284" ht="12.75">
      <c r="B1284" s="12"/>
    </row>
    <row r="1285" ht="12.75">
      <c r="B1285" s="12"/>
    </row>
    <row r="1286" ht="12.75">
      <c r="B1286" s="12"/>
    </row>
    <row r="1287" ht="12.75">
      <c r="B1287" s="12"/>
    </row>
    <row r="1288" ht="12.75">
      <c r="B1288" s="12"/>
    </row>
    <row r="1289" ht="12.75">
      <c r="B1289" s="12"/>
    </row>
    <row r="1290" ht="12.75">
      <c r="B1290" s="12"/>
    </row>
    <row r="1291" ht="12.75">
      <c r="B1291" s="12"/>
    </row>
    <row r="1292" ht="12.75">
      <c r="B1292" s="12"/>
    </row>
    <row r="1293" ht="12.75">
      <c r="B1293" s="12"/>
    </row>
    <row r="1294" ht="12.75">
      <c r="B1294" s="12"/>
    </row>
    <row r="1295" ht="12.75">
      <c r="B1295" s="12"/>
    </row>
    <row r="1296" ht="12.75">
      <c r="B1296" s="12"/>
    </row>
    <row r="1297" ht="12.75">
      <c r="B1297" s="12"/>
    </row>
    <row r="1298" ht="12.75">
      <c r="B1298" s="12"/>
    </row>
    <row r="1299" ht="12.75">
      <c r="B1299" s="12"/>
    </row>
    <row r="1300" ht="12.75">
      <c r="B1300" s="12"/>
    </row>
    <row r="1301" ht="12.75">
      <c r="B1301" s="12"/>
    </row>
    <row r="1302" ht="12.75">
      <c r="B1302" s="12"/>
    </row>
    <row r="1303" ht="12.75">
      <c r="B1303" s="12"/>
    </row>
    <row r="1304" ht="12.75">
      <c r="B1304" s="12"/>
    </row>
    <row r="1305" ht="12.75">
      <c r="B1305" s="12"/>
    </row>
    <row r="1306" ht="12.75">
      <c r="B1306" s="12"/>
    </row>
    <row r="1307" ht="12.75">
      <c r="B1307" s="12"/>
    </row>
    <row r="1308" ht="12.75">
      <c r="B1308" s="12"/>
    </row>
    <row r="1309" ht="12.75">
      <c r="B1309" s="12"/>
    </row>
    <row r="1310" ht="12.75">
      <c r="B1310" s="12"/>
    </row>
    <row r="1311" ht="12.75">
      <c r="B1311" s="12"/>
    </row>
    <row r="1312" ht="12.75">
      <c r="B1312" s="12"/>
    </row>
    <row r="1313" ht="12.75">
      <c r="B1313" s="12"/>
    </row>
    <row r="1314" ht="12.75">
      <c r="B1314" s="12"/>
    </row>
    <row r="1315" ht="12.75">
      <c r="B1315" s="12"/>
    </row>
    <row r="1316" ht="12.75">
      <c r="B1316" s="12"/>
    </row>
    <row r="1317" ht="12.75">
      <c r="B1317" s="12"/>
    </row>
    <row r="1318" ht="12.75">
      <c r="B1318" s="12"/>
    </row>
    <row r="1319" ht="12.75">
      <c r="B1319" s="12"/>
    </row>
    <row r="1320" ht="12.75">
      <c r="B1320" s="12"/>
    </row>
    <row r="1321" ht="12.75">
      <c r="B1321" s="12"/>
    </row>
    <row r="1322" ht="12.75">
      <c r="B1322" s="12"/>
    </row>
    <row r="1323" ht="12.75">
      <c r="B1323" s="12"/>
    </row>
    <row r="1324" ht="12.75">
      <c r="B1324" s="12"/>
    </row>
    <row r="1325" ht="12.75">
      <c r="B1325" s="12"/>
    </row>
    <row r="1326" ht="12.75">
      <c r="B1326" s="12"/>
    </row>
    <row r="1327" ht="12.75">
      <c r="B1327" s="12"/>
    </row>
    <row r="1328" ht="12.75">
      <c r="B1328" s="12"/>
    </row>
    <row r="1329" ht="12.75">
      <c r="B1329" s="12"/>
    </row>
    <row r="1330" ht="12.75">
      <c r="B1330" s="12"/>
    </row>
    <row r="1331" ht="12.75">
      <c r="B1331" s="12"/>
    </row>
    <row r="1332" ht="12.75">
      <c r="B1332" s="12"/>
    </row>
    <row r="1333" ht="12.75">
      <c r="B1333" s="12"/>
    </row>
    <row r="1334" ht="12.75">
      <c r="B1334" s="12"/>
    </row>
    <row r="1335" ht="12.75">
      <c r="B1335" s="12"/>
    </row>
    <row r="1336" ht="12.75">
      <c r="B1336" s="12"/>
    </row>
    <row r="1337" ht="12.75">
      <c r="B1337" s="12"/>
    </row>
    <row r="1338" ht="12.75">
      <c r="B1338" s="12"/>
    </row>
    <row r="1339" ht="12.75">
      <c r="B1339" s="12"/>
    </row>
    <row r="1340" ht="12.75">
      <c r="B1340" s="12"/>
    </row>
    <row r="1341" ht="12.75">
      <c r="B1341" s="12"/>
    </row>
    <row r="1342" ht="12.75">
      <c r="B1342" s="12"/>
    </row>
    <row r="1343" ht="12.75">
      <c r="B1343" s="12"/>
    </row>
    <row r="1344" ht="12.75">
      <c r="B1344" s="12"/>
    </row>
    <row r="1345" ht="12.75">
      <c r="B1345" s="12"/>
    </row>
    <row r="1346" ht="12.75">
      <c r="B1346" s="12"/>
    </row>
    <row r="1347" ht="12.75">
      <c r="B1347" s="12"/>
    </row>
    <row r="1348" ht="12.75">
      <c r="B1348" s="12"/>
    </row>
    <row r="1349" ht="12.75">
      <c r="B1349" s="12"/>
    </row>
    <row r="1350" ht="12.75">
      <c r="B1350" s="12"/>
    </row>
    <row r="1351" ht="12.75">
      <c r="B1351" s="12"/>
    </row>
    <row r="1352" ht="12.75">
      <c r="B1352" s="12"/>
    </row>
    <row r="1353" ht="12.75">
      <c r="B1353" s="12"/>
    </row>
    <row r="1354" ht="12.75">
      <c r="B1354" s="12"/>
    </row>
    <row r="1355" ht="12.75">
      <c r="B1355" s="12"/>
    </row>
    <row r="1356" ht="12.75">
      <c r="B1356" s="12"/>
    </row>
    <row r="1357" ht="12.75">
      <c r="B1357" s="12"/>
    </row>
    <row r="1358" ht="12.75">
      <c r="B1358" s="12"/>
    </row>
    <row r="1359" ht="12.75">
      <c r="B1359" s="12"/>
    </row>
    <row r="1360" ht="12.75">
      <c r="B1360" s="12"/>
    </row>
    <row r="1361" ht="12.75">
      <c r="B1361" s="12"/>
    </row>
    <row r="1362" ht="12.75">
      <c r="B1362" s="12"/>
    </row>
    <row r="1363" ht="12.75">
      <c r="B1363" s="12"/>
    </row>
    <row r="1364" ht="12.75">
      <c r="B1364" s="12"/>
    </row>
    <row r="1365" ht="12.75">
      <c r="B1365" s="12"/>
    </row>
    <row r="1366" ht="12.75">
      <c r="B1366" s="12"/>
    </row>
    <row r="1367" ht="12.75">
      <c r="B1367" s="12"/>
    </row>
    <row r="1368" ht="12.75">
      <c r="B1368" s="12"/>
    </row>
    <row r="1369" ht="12.75">
      <c r="B1369" s="12"/>
    </row>
    <row r="1370" ht="12.75">
      <c r="B1370" s="12"/>
    </row>
    <row r="1371" ht="12.75">
      <c r="B1371" s="12"/>
    </row>
    <row r="1372" ht="12.75">
      <c r="B1372" s="12"/>
    </row>
    <row r="1373" ht="12.75">
      <c r="B1373" s="12"/>
    </row>
    <row r="1374" ht="12.75">
      <c r="B1374" s="12"/>
    </row>
    <row r="1375" ht="12.75">
      <c r="B1375" s="12"/>
    </row>
    <row r="1376" ht="12.75">
      <c r="B1376" s="12"/>
    </row>
    <row r="1377" ht="12.75">
      <c r="B1377" s="12"/>
    </row>
    <row r="1378" ht="12.75">
      <c r="B1378" s="12"/>
    </row>
    <row r="1379" ht="12.75">
      <c r="B1379" s="12"/>
    </row>
    <row r="1380" ht="12.75">
      <c r="B1380" s="12"/>
    </row>
    <row r="1381" ht="12.75">
      <c r="B1381" s="12"/>
    </row>
    <row r="1382" ht="12.75">
      <c r="B1382" s="12"/>
    </row>
    <row r="1383" ht="12.75">
      <c r="B1383" s="12"/>
    </row>
    <row r="1384" ht="12.75">
      <c r="B1384" s="12"/>
    </row>
    <row r="1385" ht="12.75">
      <c r="B1385" s="12"/>
    </row>
    <row r="1386" ht="12.75">
      <c r="B1386" s="12"/>
    </row>
    <row r="1387" ht="12.75">
      <c r="B1387" s="12"/>
    </row>
    <row r="1388" ht="12.75">
      <c r="B1388" s="12"/>
    </row>
    <row r="1389" ht="12.75">
      <c r="B1389" s="12"/>
    </row>
    <row r="1390" ht="12.75">
      <c r="B1390" s="12"/>
    </row>
    <row r="1391" ht="12.75">
      <c r="B1391" s="12"/>
    </row>
    <row r="1392" ht="12.75">
      <c r="B1392" s="12"/>
    </row>
    <row r="1393" ht="12.75">
      <c r="B1393" s="12"/>
    </row>
    <row r="1394" ht="12.75">
      <c r="B1394" s="12"/>
    </row>
    <row r="1395" ht="12.75">
      <c r="B1395" s="12"/>
    </row>
    <row r="1396" ht="12.75">
      <c r="B1396" s="12"/>
    </row>
    <row r="1397" ht="12.75">
      <c r="B1397" s="12"/>
    </row>
    <row r="1398" ht="12.75">
      <c r="B1398" s="12"/>
    </row>
    <row r="1399" ht="12.75">
      <c r="B1399" s="12"/>
    </row>
    <row r="1400" ht="12.75">
      <c r="B1400" s="12"/>
    </row>
    <row r="1401" ht="12.75">
      <c r="B1401" s="12"/>
    </row>
    <row r="1402" ht="12.75">
      <c r="B1402" s="12"/>
    </row>
    <row r="1403" ht="12.75">
      <c r="B1403" s="12"/>
    </row>
    <row r="1404" ht="12.75">
      <c r="B1404" s="12"/>
    </row>
    <row r="1405" ht="12.75">
      <c r="B1405" s="12"/>
    </row>
    <row r="1406" ht="12.75">
      <c r="B1406" s="12"/>
    </row>
    <row r="1407" ht="12.75">
      <c r="B1407" s="12"/>
    </row>
    <row r="1408" ht="12.75">
      <c r="B1408" s="12"/>
    </row>
    <row r="1409" ht="12.75">
      <c r="B1409" s="12"/>
    </row>
    <row r="1410" ht="12.75">
      <c r="B1410" s="12"/>
    </row>
    <row r="1411" ht="12.75">
      <c r="B1411" s="12"/>
    </row>
    <row r="1412" ht="12.75">
      <c r="B1412" s="12"/>
    </row>
    <row r="1413" ht="12.75">
      <c r="B1413" s="12"/>
    </row>
    <row r="1414" ht="12.75">
      <c r="B1414" s="12"/>
    </row>
    <row r="1415" ht="12.75">
      <c r="B1415" s="12"/>
    </row>
    <row r="1416" ht="12.75">
      <c r="B1416" s="12"/>
    </row>
    <row r="1417" ht="12.75">
      <c r="B1417" s="12"/>
    </row>
    <row r="1418" ht="12.75">
      <c r="B1418" s="12"/>
    </row>
    <row r="1419" ht="12.75">
      <c r="B1419" s="12"/>
    </row>
    <row r="1420" ht="12.75">
      <c r="B1420" s="12"/>
    </row>
    <row r="1421" ht="12.75">
      <c r="B1421" s="12"/>
    </row>
    <row r="1422" ht="12.75">
      <c r="B1422" s="12"/>
    </row>
    <row r="1423" ht="12.75">
      <c r="B1423" s="12"/>
    </row>
    <row r="1424" ht="12.75">
      <c r="B1424" s="12"/>
    </row>
    <row r="1425" ht="12.75">
      <c r="B1425" s="12"/>
    </row>
    <row r="1426" ht="12.75">
      <c r="B1426" s="12"/>
    </row>
    <row r="1427" ht="12.75">
      <c r="B1427" s="12"/>
    </row>
    <row r="1428" ht="12.75">
      <c r="B1428" s="12"/>
    </row>
    <row r="1429" ht="12.75">
      <c r="B1429" s="12"/>
    </row>
    <row r="1430" ht="12.75">
      <c r="B1430" s="12"/>
    </row>
    <row r="1431" ht="12.75">
      <c r="B1431" s="12"/>
    </row>
    <row r="1432" ht="12.75">
      <c r="B1432" s="12"/>
    </row>
    <row r="1433" ht="12.75">
      <c r="B1433" s="12"/>
    </row>
    <row r="1434" ht="12.75">
      <c r="B1434" s="12"/>
    </row>
    <row r="1435" ht="12.75">
      <c r="B1435" s="12"/>
    </row>
    <row r="1436" ht="12.75">
      <c r="B1436" s="12"/>
    </row>
    <row r="1437" ht="12.75">
      <c r="B1437" s="12"/>
    </row>
    <row r="1438" ht="12.75">
      <c r="B1438" s="12"/>
    </row>
    <row r="1439" ht="12.75">
      <c r="B1439" s="12"/>
    </row>
    <row r="1440" ht="12.75">
      <c r="B1440" s="12"/>
    </row>
    <row r="1441" ht="12.75">
      <c r="B1441" s="12"/>
    </row>
    <row r="1442" ht="12.75">
      <c r="B1442" s="12"/>
    </row>
    <row r="1443" ht="12.75">
      <c r="B1443" s="12"/>
    </row>
    <row r="1444" ht="12.75">
      <c r="B1444" s="12"/>
    </row>
    <row r="1445" ht="12.75">
      <c r="B1445" s="12"/>
    </row>
    <row r="1446" ht="12.75">
      <c r="B1446" s="12"/>
    </row>
    <row r="1447" ht="12.75">
      <c r="B1447" s="12"/>
    </row>
    <row r="1448" ht="12.75">
      <c r="B1448" s="12"/>
    </row>
    <row r="1449" ht="12.75">
      <c r="B1449" s="12"/>
    </row>
    <row r="1450" ht="12.75">
      <c r="B1450" s="12"/>
    </row>
    <row r="1451" ht="12.75">
      <c r="B1451" s="12"/>
    </row>
    <row r="1452" ht="12.75">
      <c r="B1452" s="12"/>
    </row>
    <row r="1453" ht="12.75">
      <c r="B1453" s="12"/>
    </row>
    <row r="1454" ht="12.75">
      <c r="B1454" s="12"/>
    </row>
    <row r="1455" ht="12.75">
      <c r="B1455" s="12"/>
    </row>
    <row r="1456" ht="12.75">
      <c r="B1456" s="12"/>
    </row>
    <row r="1457" ht="12.75">
      <c r="B1457" s="12"/>
    </row>
    <row r="1458" ht="12.75">
      <c r="B1458" s="12"/>
    </row>
    <row r="1459" ht="12.75">
      <c r="B1459" s="12"/>
    </row>
    <row r="1460" ht="12.75">
      <c r="B1460" s="12"/>
    </row>
    <row r="1461" ht="12.75">
      <c r="B1461" s="12"/>
    </row>
    <row r="1462" ht="12.75">
      <c r="B1462" s="12"/>
    </row>
    <row r="1463" ht="12.75">
      <c r="B1463" s="12"/>
    </row>
    <row r="1464" ht="12.75">
      <c r="B1464" s="12"/>
    </row>
    <row r="1465" ht="12.75">
      <c r="B1465" s="12"/>
    </row>
    <row r="1466" ht="12.75">
      <c r="B1466" s="12"/>
    </row>
    <row r="1467" ht="12.75">
      <c r="B1467" s="12"/>
    </row>
    <row r="1468" ht="12.75">
      <c r="B1468" s="12"/>
    </row>
    <row r="1469" ht="12.75">
      <c r="B1469" s="12"/>
    </row>
    <row r="1470" ht="12.75">
      <c r="B1470" s="12"/>
    </row>
    <row r="1471" ht="12.75">
      <c r="B1471" s="12"/>
    </row>
    <row r="1472" ht="12.75">
      <c r="B1472" s="12"/>
    </row>
    <row r="1473" ht="12.75">
      <c r="B1473" s="12"/>
    </row>
    <row r="1474" ht="12.75">
      <c r="B1474" s="12"/>
    </row>
    <row r="1475" ht="12.75">
      <c r="B1475" s="12"/>
    </row>
    <row r="1476" ht="12.75">
      <c r="B1476" s="12"/>
    </row>
    <row r="1477" ht="12.75">
      <c r="B1477" s="12"/>
    </row>
    <row r="1478" ht="12.75">
      <c r="B1478" s="12"/>
    </row>
    <row r="1479" ht="12.75">
      <c r="B1479" s="12"/>
    </row>
    <row r="1480" ht="12.75">
      <c r="B1480" s="12"/>
    </row>
    <row r="1481" ht="12.75">
      <c r="B1481" s="12"/>
    </row>
    <row r="1482" ht="12.75">
      <c r="B1482" s="12"/>
    </row>
    <row r="1483" ht="12.75">
      <c r="B1483" s="12"/>
    </row>
    <row r="1484" ht="12.75">
      <c r="B1484" s="12"/>
    </row>
    <row r="1485" ht="12.75">
      <c r="B1485" s="12"/>
    </row>
    <row r="1486" ht="12.75">
      <c r="B1486" s="12"/>
    </row>
    <row r="1487" ht="12.75">
      <c r="B1487" s="12"/>
    </row>
    <row r="1488" ht="12.75">
      <c r="B1488" s="12"/>
    </row>
    <row r="1489" ht="12.75">
      <c r="B1489" s="12"/>
    </row>
    <row r="1490" ht="12.75">
      <c r="B1490" s="12"/>
    </row>
    <row r="1491" ht="12.75">
      <c r="B1491" s="12"/>
    </row>
    <row r="1492" ht="12.75">
      <c r="B1492" s="12"/>
    </row>
    <row r="1493" ht="12.75">
      <c r="B1493" s="12"/>
    </row>
    <row r="1494" ht="12.75">
      <c r="B1494" s="12"/>
    </row>
    <row r="1495" ht="12.75">
      <c r="B1495" s="12"/>
    </row>
    <row r="1496" ht="12.75">
      <c r="B1496" s="12"/>
    </row>
    <row r="1497" ht="12.75">
      <c r="B1497" s="12"/>
    </row>
    <row r="1498" ht="12.75">
      <c r="B1498" s="12"/>
    </row>
    <row r="1499" ht="12.75">
      <c r="B1499" s="12"/>
    </row>
    <row r="1500" ht="12.75">
      <c r="B1500" s="12"/>
    </row>
    <row r="1501" ht="12.75">
      <c r="B1501" s="12"/>
    </row>
    <row r="1502" ht="12.75">
      <c r="B1502" s="12"/>
    </row>
    <row r="1503" ht="12.75">
      <c r="B1503" s="12"/>
    </row>
    <row r="1504" ht="12.75">
      <c r="B1504" s="12"/>
    </row>
    <row r="1505" ht="12.75">
      <c r="B1505" s="12"/>
    </row>
    <row r="1506" ht="12.75">
      <c r="B1506" s="12"/>
    </row>
    <row r="1507" ht="12.75">
      <c r="B1507" s="12"/>
    </row>
    <row r="1508" ht="12.75">
      <c r="B1508" s="12"/>
    </row>
    <row r="1509" ht="12.75">
      <c r="B1509" s="12"/>
    </row>
    <row r="1510" ht="12.75">
      <c r="B1510" s="12"/>
    </row>
    <row r="1511" ht="12.75">
      <c r="B1511" s="12"/>
    </row>
    <row r="1512" ht="12.75">
      <c r="B1512" s="12"/>
    </row>
    <row r="1513" ht="12.75">
      <c r="B1513" s="12"/>
    </row>
    <row r="1514" ht="12.75">
      <c r="B1514" s="12"/>
    </row>
    <row r="1515" ht="12.75">
      <c r="B1515" s="12"/>
    </row>
    <row r="1516" ht="12.75">
      <c r="B1516" s="12"/>
    </row>
    <row r="1517" ht="12.75">
      <c r="B1517" s="12"/>
    </row>
    <row r="1518" ht="12.75">
      <c r="B1518" s="12"/>
    </row>
    <row r="1519" ht="12.75">
      <c r="B1519" s="12"/>
    </row>
    <row r="1520" ht="12.75">
      <c r="B1520" s="12"/>
    </row>
    <row r="1521" ht="12.75">
      <c r="B1521" s="12"/>
    </row>
    <row r="1522" ht="12.75">
      <c r="B1522" s="12"/>
    </row>
    <row r="1523" ht="12.75">
      <c r="B1523" s="12"/>
    </row>
    <row r="1524" ht="12.75">
      <c r="B1524" s="12"/>
    </row>
    <row r="1525" ht="12.75">
      <c r="B1525" s="12"/>
    </row>
    <row r="1526" ht="12.75">
      <c r="B1526" s="12"/>
    </row>
    <row r="1527" ht="12.75">
      <c r="B1527" s="12"/>
    </row>
    <row r="1528" ht="12.75">
      <c r="B1528" s="12"/>
    </row>
    <row r="1529" ht="12.75">
      <c r="B1529" s="12"/>
    </row>
    <row r="1530" ht="12.75">
      <c r="B1530" s="12"/>
    </row>
    <row r="1531" ht="12.75">
      <c r="B1531" s="12"/>
    </row>
    <row r="1532" ht="12.75">
      <c r="B1532" s="12"/>
    </row>
    <row r="1533" ht="12.75">
      <c r="B1533" s="12"/>
    </row>
    <row r="1534" ht="12.75">
      <c r="B1534" s="12"/>
    </row>
    <row r="1535" ht="12.75">
      <c r="B1535" s="12"/>
    </row>
    <row r="1536" ht="12.75">
      <c r="B1536" s="12"/>
    </row>
    <row r="1537" ht="12.75">
      <c r="B1537" s="12"/>
    </row>
    <row r="1538" ht="12.75">
      <c r="B1538" s="12"/>
    </row>
    <row r="1539" ht="12.75">
      <c r="B1539" s="12"/>
    </row>
    <row r="1540" ht="12.75">
      <c r="B1540" s="12"/>
    </row>
    <row r="1541" ht="12.75">
      <c r="B1541" s="12"/>
    </row>
    <row r="1542" ht="12.75">
      <c r="B1542" s="12"/>
    </row>
    <row r="1543" ht="12.75">
      <c r="B1543" s="12"/>
    </row>
    <row r="1544" ht="12.75">
      <c r="B1544" s="12"/>
    </row>
    <row r="1545" ht="12.75">
      <c r="B1545" s="12"/>
    </row>
    <row r="1546" ht="12.75">
      <c r="B1546" s="12"/>
    </row>
    <row r="1547" ht="12.75">
      <c r="B1547" s="12"/>
    </row>
    <row r="1548" ht="12.75">
      <c r="B1548" s="12"/>
    </row>
    <row r="1549" ht="12.75">
      <c r="B1549" s="12"/>
    </row>
    <row r="1550" ht="12.75">
      <c r="B1550" s="12"/>
    </row>
    <row r="1551" ht="12.75">
      <c r="B1551" s="12"/>
    </row>
    <row r="1552" ht="12.75">
      <c r="B1552" s="12"/>
    </row>
    <row r="1553" ht="12.75">
      <c r="B1553" s="12"/>
    </row>
    <row r="1554" ht="12.75">
      <c r="B1554" s="12"/>
    </row>
    <row r="1555" ht="12.75">
      <c r="B1555" s="12"/>
    </row>
    <row r="1556" ht="12.75">
      <c r="B1556" s="12"/>
    </row>
    <row r="1557" ht="12.75">
      <c r="B1557" s="12"/>
    </row>
    <row r="1558" ht="12.75">
      <c r="B1558" s="12"/>
    </row>
    <row r="1559" ht="12.75">
      <c r="B1559" s="12"/>
    </row>
    <row r="1560" ht="12.75">
      <c r="B1560" s="12"/>
    </row>
    <row r="1561" ht="12.75">
      <c r="B1561" s="12"/>
    </row>
    <row r="1562" ht="12.75">
      <c r="B1562" s="12"/>
    </row>
    <row r="1563" ht="12.75">
      <c r="B1563" s="12"/>
    </row>
    <row r="1564" ht="12.75">
      <c r="B1564" s="12"/>
    </row>
    <row r="1565" ht="12.75">
      <c r="B1565" s="12"/>
    </row>
    <row r="1566" ht="12.75">
      <c r="B1566" s="12"/>
    </row>
    <row r="1567" ht="12.75">
      <c r="B1567" s="12"/>
    </row>
    <row r="1568" ht="12.75">
      <c r="B1568" s="12"/>
    </row>
    <row r="1569" ht="12.75">
      <c r="B1569" s="12"/>
    </row>
    <row r="1570" ht="12.75">
      <c r="B1570" s="12"/>
    </row>
    <row r="1571" ht="12.75">
      <c r="B1571" s="12"/>
    </row>
    <row r="1572" ht="12.75">
      <c r="B1572" s="12"/>
    </row>
    <row r="1573" ht="12.75">
      <c r="B1573" s="12"/>
    </row>
    <row r="1574" ht="12.75">
      <c r="B1574" s="12"/>
    </row>
    <row r="1575" ht="12.75">
      <c r="B1575" s="12"/>
    </row>
    <row r="1576" ht="12.75">
      <c r="B1576" s="12"/>
    </row>
    <row r="1577" ht="12.75">
      <c r="B1577" s="12"/>
    </row>
    <row r="1578" ht="12.75">
      <c r="B1578" s="12"/>
    </row>
    <row r="1579" ht="12.75">
      <c r="B1579" s="12"/>
    </row>
    <row r="1580" ht="12.75">
      <c r="B1580" s="12"/>
    </row>
    <row r="1581" ht="12.75">
      <c r="B1581" s="12"/>
    </row>
    <row r="1582" ht="12.75">
      <c r="B1582" s="12"/>
    </row>
    <row r="1583" ht="12.75">
      <c r="B1583" s="12"/>
    </row>
    <row r="1584" ht="12.75">
      <c r="B1584" s="12"/>
    </row>
    <row r="1585" ht="12.75">
      <c r="B1585" s="12"/>
    </row>
    <row r="1586" ht="12.75">
      <c r="B1586" s="12"/>
    </row>
    <row r="1587" ht="12.75">
      <c r="B1587" s="12"/>
    </row>
    <row r="1588" ht="12.75">
      <c r="B1588" s="12"/>
    </row>
    <row r="1589" ht="12.75">
      <c r="B1589" s="12"/>
    </row>
    <row r="1590" ht="12.75">
      <c r="B1590" s="12"/>
    </row>
    <row r="1591" ht="12.75">
      <c r="B1591" s="12"/>
    </row>
    <row r="1592" ht="12.75">
      <c r="B1592" s="12"/>
    </row>
    <row r="1593" ht="12.75">
      <c r="B1593" s="12"/>
    </row>
    <row r="1594" ht="12.75">
      <c r="B1594" s="12"/>
    </row>
    <row r="1595" ht="12.75">
      <c r="B1595" s="12"/>
    </row>
    <row r="1596" ht="12.75">
      <c r="B1596" s="12"/>
    </row>
    <row r="1597" ht="12.75">
      <c r="B1597" s="12"/>
    </row>
    <row r="1598" ht="12.75">
      <c r="B1598" s="12"/>
    </row>
    <row r="1599" ht="12.75">
      <c r="B1599" s="12"/>
    </row>
    <row r="1600" ht="12.75">
      <c r="B1600" s="12"/>
    </row>
    <row r="1601" ht="12.75">
      <c r="B1601" s="12"/>
    </row>
    <row r="1602" ht="12.75">
      <c r="B1602" s="12"/>
    </row>
    <row r="1603" ht="12.75">
      <c r="B1603" s="12"/>
    </row>
    <row r="1604" ht="12.75">
      <c r="B1604" s="12"/>
    </row>
    <row r="1605" ht="12.75">
      <c r="B1605" s="12"/>
    </row>
    <row r="1606" ht="12.75">
      <c r="B1606" s="12"/>
    </row>
    <row r="1607" ht="12.75">
      <c r="B1607" s="12"/>
    </row>
    <row r="1608" ht="12.75">
      <c r="B1608" s="12"/>
    </row>
    <row r="1609" ht="12.75">
      <c r="B1609" s="12"/>
    </row>
    <row r="1610" ht="12.75">
      <c r="B1610" s="12"/>
    </row>
    <row r="1611" ht="12.75">
      <c r="B1611" s="12"/>
    </row>
    <row r="1612" ht="12.75">
      <c r="B1612" s="12"/>
    </row>
    <row r="1613" ht="12.75">
      <c r="B1613" s="12"/>
    </row>
    <row r="1614" ht="12.75">
      <c r="B1614" s="12"/>
    </row>
    <row r="1615" ht="12.75">
      <c r="B1615" s="12"/>
    </row>
    <row r="1616" ht="12.75">
      <c r="B1616" s="12"/>
    </row>
    <row r="1617" ht="12.75">
      <c r="B1617" s="12"/>
    </row>
    <row r="1618" ht="12.75">
      <c r="B1618" s="12"/>
    </row>
    <row r="1619" ht="12.75">
      <c r="B1619" s="12"/>
    </row>
    <row r="1620" ht="12.75">
      <c r="B1620" s="12"/>
    </row>
    <row r="1621" ht="12.75">
      <c r="B1621" s="12"/>
    </row>
    <row r="1622" ht="12.75">
      <c r="B1622" s="12"/>
    </row>
    <row r="1623" ht="12.75">
      <c r="B1623" s="12"/>
    </row>
    <row r="1624" ht="12.75">
      <c r="B1624" s="12"/>
    </row>
    <row r="1625" ht="12.75">
      <c r="B1625" s="12"/>
    </row>
    <row r="1626" ht="12.75">
      <c r="B1626" s="12"/>
    </row>
    <row r="1627" ht="12.75">
      <c r="B1627" s="12"/>
    </row>
    <row r="1628" ht="12.75">
      <c r="B1628" s="12"/>
    </row>
    <row r="1629" ht="12.75">
      <c r="B1629" s="12"/>
    </row>
    <row r="1630" ht="12.75">
      <c r="B1630" s="12"/>
    </row>
    <row r="1631" ht="12.75">
      <c r="B1631" s="12"/>
    </row>
    <row r="1632" ht="12.75">
      <c r="B1632" s="12"/>
    </row>
    <row r="1633" ht="12.75">
      <c r="B1633" s="12"/>
    </row>
    <row r="1634" ht="12.75">
      <c r="B1634" s="12"/>
    </row>
    <row r="1635" ht="12.75">
      <c r="B1635" s="12"/>
    </row>
    <row r="1636" ht="12.75">
      <c r="B1636" s="12"/>
    </row>
    <row r="1637" ht="12.75">
      <c r="B1637" s="12"/>
    </row>
    <row r="1638" ht="12.75">
      <c r="B1638" s="12"/>
    </row>
    <row r="1639" ht="12.75">
      <c r="B1639" s="12"/>
    </row>
    <row r="1640" ht="12.75">
      <c r="B1640" s="12"/>
    </row>
    <row r="1641" ht="12.75">
      <c r="B1641" s="12"/>
    </row>
    <row r="1642" ht="12.75">
      <c r="B1642" s="12"/>
    </row>
    <row r="1643" ht="12.75">
      <c r="B1643" s="12"/>
    </row>
    <row r="1644" ht="12.75">
      <c r="B1644" s="12"/>
    </row>
    <row r="1645" ht="12.75">
      <c r="B1645" s="12"/>
    </row>
    <row r="1646" ht="12.75">
      <c r="B1646" s="12"/>
    </row>
    <row r="1647" ht="12.75">
      <c r="B1647" s="12"/>
    </row>
    <row r="1648" ht="12.75">
      <c r="B1648" s="12"/>
    </row>
    <row r="1649" ht="12.75">
      <c r="B1649" s="12"/>
    </row>
    <row r="1650" ht="12.75">
      <c r="B1650" s="12"/>
    </row>
    <row r="1651" ht="12.75">
      <c r="B1651" s="12"/>
    </row>
    <row r="1652" ht="12.75">
      <c r="B1652" s="12"/>
    </row>
    <row r="1653" ht="12.75">
      <c r="B1653" s="12"/>
    </row>
    <row r="1654" ht="12.75">
      <c r="B1654" s="12"/>
    </row>
    <row r="1655" ht="12.75">
      <c r="B1655" s="12"/>
    </row>
    <row r="1656" ht="12.75">
      <c r="B1656" s="12"/>
    </row>
    <row r="1657" ht="12.75">
      <c r="B1657" s="12"/>
    </row>
    <row r="1658" ht="12.75">
      <c r="B1658" s="12"/>
    </row>
    <row r="1659" ht="12.75">
      <c r="B1659" s="12"/>
    </row>
    <row r="1660" ht="12.75">
      <c r="B1660" s="12"/>
    </row>
    <row r="1661" ht="12.75">
      <c r="B1661" s="12"/>
    </row>
    <row r="1662" ht="12.75">
      <c r="B1662" s="12"/>
    </row>
    <row r="1663" ht="12.75">
      <c r="B1663" s="12"/>
    </row>
    <row r="1664" ht="12.75">
      <c r="B1664" s="12"/>
    </row>
    <row r="1665" ht="12.75">
      <c r="B1665" s="12"/>
    </row>
    <row r="1666" ht="12.75">
      <c r="B1666" s="12"/>
    </row>
    <row r="1667" ht="12.75">
      <c r="B1667" s="12"/>
    </row>
    <row r="1668" ht="12.75">
      <c r="B1668" s="12"/>
    </row>
    <row r="1669" ht="12.75">
      <c r="B1669" s="12"/>
    </row>
    <row r="1670" ht="12.75">
      <c r="B1670" s="12"/>
    </row>
    <row r="1671" ht="12.75">
      <c r="B1671" s="12"/>
    </row>
    <row r="1672" ht="12.75">
      <c r="B1672" s="12"/>
    </row>
    <row r="1673" ht="12.75">
      <c r="B1673" s="12"/>
    </row>
    <row r="1674" ht="12.75">
      <c r="B1674" s="12"/>
    </row>
    <row r="1675" ht="12.75">
      <c r="B1675" s="12"/>
    </row>
    <row r="1676" ht="12.75">
      <c r="B1676" s="12"/>
    </row>
    <row r="1677" ht="12.75">
      <c r="B1677" s="12"/>
    </row>
    <row r="1678" ht="12.75">
      <c r="B1678" s="12"/>
    </row>
    <row r="1679" ht="12.75">
      <c r="B1679" s="12"/>
    </row>
    <row r="1680" ht="12.75">
      <c r="B1680" s="12"/>
    </row>
    <row r="1681" ht="12.75">
      <c r="B1681" s="12"/>
    </row>
    <row r="1682" ht="12.75">
      <c r="B1682" s="12"/>
    </row>
    <row r="1683" ht="12.75">
      <c r="B1683" s="12"/>
    </row>
    <row r="1684" ht="12.75">
      <c r="B1684" s="12"/>
    </row>
    <row r="1685" ht="12.75">
      <c r="B1685" s="12"/>
    </row>
    <row r="1686" ht="12.75">
      <c r="B1686" s="12"/>
    </row>
    <row r="1687" ht="12.75">
      <c r="B1687" s="12"/>
    </row>
    <row r="1688" ht="12.75">
      <c r="B1688" s="12"/>
    </row>
    <row r="1689" ht="12.75">
      <c r="B1689" s="12"/>
    </row>
    <row r="1690" ht="12.75">
      <c r="B1690" s="12"/>
    </row>
    <row r="1691" ht="12.75">
      <c r="B1691" s="12"/>
    </row>
    <row r="1692" ht="12.75">
      <c r="B1692" s="12"/>
    </row>
    <row r="1693" ht="12.75">
      <c r="B1693" s="12"/>
    </row>
    <row r="1694" ht="12.75">
      <c r="B1694" s="12"/>
    </row>
    <row r="1695" ht="12.75">
      <c r="B1695" s="12"/>
    </row>
    <row r="1696" ht="12.75">
      <c r="B1696" s="12"/>
    </row>
    <row r="1697" ht="12.75">
      <c r="B1697" s="12"/>
    </row>
    <row r="1698" ht="12.75">
      <c r="B1698" s="12"/>
    </row>
    <row r="1699" ht="12.75">
      <c r="B1699" s="12"/>
    </row>
    <row r="1700" ht="12.75">
      <c r="B1700" s="12"/>
    </row>
    <row r="1701" ht="12.75">
      <c r="B1701" s="12"/>
    </row>
    <row r="1702" ht="12.75">
      <c r="B1702" s="12"/>
    </row>
    <row r="1703" ht="12.75">
      <c r="B1703" s="12"/>
    </row>
    <row r="1704" ht="12.75">
      <c r="B1704" s="12"/>
    </row>
    <row r="1705" ht="12.75">
      <c r="B1705" s="12"/>
    </row>
    <row r="1706" ht="12.75">
      <c r="B1706" s="12"/>
    </row>
    <row r="1707" ht="12.75">
      <c r="B1707" s="12"/>
    </row>
    <row r="1708" ht="12.75">
      <c r="B1708" s="12"/>
    </row>
    <row r="1709" ht="12.75">
      <c r="B1709" s="12"/>
    </row>
    <row r="1710" ht="12.75">
      <c r="B1710" s="12"/>
    </row>
    <row r="1711" ht="12.75">
      <c r="B1711" s="12"/>
    </row>
    <row r="1712" ht="12.75">
      <c r="B1712" s="12"/>
    </row>
    <row r="1713" ht="12.75">
      <c r="B1713" s="12"/>
    </row>
    <row r="1714" ht="12.75">
      <c r="B1714" s="12"/>
    </row>
    <row r="1715" ht="12.75">
      <c r="B1715" s="12"/>
    </row>
    <row r="1716" ht="12.75">
      <c r="B1716" s="12"/>
    </row>
    <row r="1717" ht="12.75">
      <c r="B1717" s="12"/>
    </row>
    <row r="1718" ht="12.75">
      <c r="B1718" s="12"/>
    </row>
    <row r="1719" ht="12.75">
      <c r="B1719" s="12"/>
    </row>
    <row r="1720" ht="12.75">
      <c r="B1720" s="12"/>
    </row>
    <row r="1721" ht="12.75">
      <c r="B1721" s="12"/>
    </row>
    <row r="1722" ht="12.75">
      <c r="B1722" s="12"/>
    </row>
    <row r="1723" ht="12.75">
      <c r="B1723" s="12"/>
    </row>
    <row r="1724" ht="12.75">
      <c r="B1724" s="12"/>
    </row>
    <row r="1725" ht="12.75">
      <c r="B1725" s="12"/>
    </row>
    <row r="1726" ht="12.75">
      <c r="B1726" s="12"/>
    </row>
    <row r="1727" ht="12.75">
      <c r="B1727" s="12"/>
    </row>
    <row r="1728" ht="12.75">
      <c r="B1728" s="12"/>
    </row>
    <row r="1729" ht="12.75">
      <c r="B1729" s="12"/>
    </row>
    <row r="1730" ht="12.75">
      <c r="B1730" s="12"/>
    </row>
    <row r="1731" ht="12.75">
      <c r="B1731" s="12"/>
    </row>
    <row r="1732" ht="12.75">
      <c r="B1732" s="12"/>
    </row>
    <row r="1733" ht="12.75">
      <c r="B1733" s="12"/>
    </row>
    <row r="1734" ht="12.75">
      <c r="B1734" s="12"/>
    </row>
    <row r="1735" ht="12.75">
      <c r="B1735" s="12"/>
    </row>
    <row r="1736" ht="12.75">
      <c r="B1736" s="12"/>
    </row>
    <row r="1737" ht="12.75">
      <c r="B1737" s="12"/>
    </row>
    <row r="1738" ht="12.75">
      <c r="B1738" s="12"/>
    </row>
    <row r="1739" ht="12.75">
      <c r="B1739" s="12"/>
    </row>
    <row r="1740" ht="12.75">
      <c r="B1740" s="12"/>
    </row>
    <row r="1741" ht="12.75">
      <c r="B1741" s="12"/>
    </row>
    <row r="1742" ht="12.75">
      <c r="B1742" s="12"/>
    </row>
    <row r="1743" ht="12.75">
      <c r="B1743" s="12"/>
    </row>
    <row r="1744" ht="12.75">
      <c r="B1744" s="12"/>
    </row>
    <row r="1745" ht="12.75">
      <c r="B1745" s="12"/>
    </row>
    <row r="1746" ht="12.75">
      <c r="B1746" s="12"/>
    </row>
    <row r="1747" ht="12.75">
      <c r="B1747" s="12"/>
    </row>
    <row r="1748" ht="12.75">
      <c r="B1748" s="12"/>
    </row>
    <row r="1749" ht="12.75">
      <c r="B1749" s="12"/>
    </row>
    <row r="1750" ht="12.75">
      <c r="B1750" s="12"/>
    </row>
    <row r="1751" ht="12.75">
      <c r="B1751" s="12"/>
    </row>
    <row r="1752" ht="12.75">
      <c r="B1752" s="12"/>
    </row>
    <row r="1753" ht="12.75">
      <c r="B1753" s="12"/>
    </row>
    <row r="1754" ht="12.75">
      <c r="B1754" s="12"/>
    </row>
    <row r="1755" ht="12.75">
      <c r="B1755" s="12"/>
    </row>
    <row r="1756" ht="12.75">
      <c r="B1756" s="12"/>
    </row>
    <row r="1757" ht="12.75">
      <c r="B1757" s="12"/>
    </row>
    <row r="1758" ht="12.75">
      <c r="B1758" s="12"/>
    </row>
    <row r="1759" ht="12.75">
      <c r="B1759" s="12"/>
    </row>
    <row r="1760" ht="12.75">
      <c r="B1760" s="12"/>
    </row>
    <row r="1761" ht="12.75">
      <c r="B1761" s="12"/>
    </row>
    <row r="1762" ht="12.75">
      <c r="B1762" s="12"/>
    </row>
    <row r="1763" ht="12.75">
      <c r="B1763" s="12"/>
    </row>
  </sheetData>
  <sheetProtection/>
  <mergeCells count="9">
    <mergeCell ref="B7:B8"/>
    <mergeCell ref="A1:J1"/>
    <mergeCell ref="G7:H7"/>
    <mergeCell ref="C6:H6"/>
    <mergeCell ref="A2:J2"/>
    <mergeCell ref="A3:J3"/>
    <mergeCell ref="C7:D7"/>
    <mergeCell ref="E7:F7"/>
    <mergeCell ref="I6:J7"/>
  </mergeCells>
  <printOptions horizontalCentered="1"/>
  <pageMargins left="0.3937007874015748" right="0.3937007874015748" top="0.3937007874015748" bottom="0.1968503937007874" header="0.1968503937007874" footer="0"/>
  <pageSetup horizontalDpi="600" verticalDpi="600" orientation="landscape" scale="65"/>
  <ignoredErrors>
    <ignoredError sqref="E98:F98 I98:J9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Direccion Gral.de Bibliotecas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DGB46</dc:creator>
  <cp:keywords/>
  <dc:description/>
  <cp:lastModifiedBy>Perla</cp:lastModifiedBy>
  <cp:lastPrinted>2011-05-18T23:53:05Z</cp:lastPrinted>
  <dcterms:created xsi:type="dcterms:W3CDTF">1999-10-26T15:41:21Z</dcterms:created>
  <dcterms:modified xsi:type="dcterms:W3CDTF">2011-06-01T17:28:38Z</dcterms:modified>
  <cp:category/>
  <cp:version/>
  <cp:contentType/>
  <cp:contentStatus/>
</cp:coreProperties>
</file>