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1075" windowHeight="9495" activeTab="0"/>
  </bookViews>
  <sheets>
    <sheet name="educación superior" sheetId="1" r:id="rId1"/>
  </sheets>
  <definedNames>
    <definedName name="_xlnm.Print_Titles" localSheetId="0">'educación superior'!$2:$7</definedName>
  </definedNames>
  <calcPr fullCalcOnLoad="1"/>
</workbook>
</file>

<file path=xl/sharedStrings.xml><?xml version="1.0" encoding="utf-8"?>
<sst xmlns="http://schemas.openxmlformats.org/spreadsheetml/2006/main" count="48" uniqueCount="46">
  <si>
    <t>FUENTE: Nómina de la quincena 03 de 2013,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</si>
  <si>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</si>
  <si>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t>T O T A L</t>
  </si>
  <si>
    <t>Escuela Nacional de Trabajo Social</t>
  </si>
  <si>
    <t>Escuela Nacional de Música</t>
  </si>
  <si>
    <t>Escuela Nacional de Enfermería y Obstetricia</t>
  </si>
  <si>
    <t>Escuela Nacional de Artes Plásticas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</si>
  <si>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</si>
  <si>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</si>
  <si>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</si>
  <si>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</si>
  <si>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</si>
  <si>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</si>
  <si>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</si>
  <si>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</si>
  <si>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</si>
  <si>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</si>
  <si>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</si>
  <si>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</si>
  <si>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</si>
  <si>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</si>
  <si>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</si>
  <si>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</si>
  <si>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</si>
  <si>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</si>
  <si>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</si>
  <si>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</si>
  <si>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</si>
  <si>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</si>
  <si>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</si>
  <si>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Total</t>
  </si>
  <si>
    <r>
      <t>Otros</t>
    </r>
    <r>
      <rPr>
        <b/>
        <vertAlign val="superscript"/>
        <sz val="8"/>
        <rFont val="Arial"/>
        <family val="2"/>
      </rPr>
      <t>a</t>
    </r>
  </si>
  <si>
    <t>M.T.</t>
  </si>
  <si>
    <t>T.C.</t>
  </si>
  <si>
    <t>Investigador</t>
  </si>
  <si>
    <t>B</t>
  </si>
  <si>
    <t>A</t>
  </si>
  <si>
    <t>Subsistema / Dependencia</t>
  </si>
  <si>
    <t>Ayudante de Profesor</t>
  </si>
  <si>
    <t>Ayudante de Investigador</t>
  </si>
  <si>
    <t>Profesor de Carrera</t>
  </si>
  <si>
    <t>Profesor de Asignatura</t>
  </si>
  <si>
    <t>Técnico Académico en Docencia</t>
  </si>
  <si>
    <t>Técnico Académico en Investigación</t>
  </si>
  <si>
    <t>NOMBRAMIENTOS ACADÉMICOS EN FACULTADES Y ESCUELAS DE EDUCACIÓN SUPERIOR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</si>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</sst>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1" fontId="4" fillId="0" borderId="0" xfId="0" applyNumberFormat="1" applyFont="1" applyFill="1" applyAlignment="1">
      <alignment vertical="center"/>
    </xf>
    <xf numFmtId="3" fontId="5" fillId="2" borderId="0" xfId="53" applyNumberFormat="1" applyFont="1" applyFill="1" applyAlignment="1">
      <alignment vertical="center"/>
      <protection/>
    </xf>
    <xf numFmtId="3" fontId="5" fillId="2" borderId="0" xfId="0" applyNumberFormat="1" applyFont="1" applyFill="1" applyAlignment="1" quotePrefix="1">
      <alignment horizontal="left"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 indent="1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center"/>
    </xf>
    <xf numFmtId="3" fontId="5" fillId="0" borderId="0" xfId="53" applyNumberFormat="1" applyFont="1" applyAlignment="1">
      <alignment vertical="center"/>
      <protection/>
    </xf>
    <xf numFmtId="3" fontId="5" fillId="0" borderId="0" xfId="0" applyNumberFormat="1" applyFont="1" applyAlignment="1" quotePrefix="1">
      <alignment horizontal="left" vertical="center"/>
    </xf>
    <xf numFmtId="3" fontId="2" fillId="0" borderId="0" xfId="0" applyNumberFormat="1" applyFont="1" applyAlignment="1" quotePrefix="1">
      <alignment horizontal="left" vertical="center" indent="1"/>
    </xf>
    <xf numFmtId="3" fontId="5" fillId="0" borderId="0" xfId="0" applyNumberFormat="1" applyFont="1" applyFill="1" applyBorder="1" applyAlignment="1">
      <alignment vertical="center"/>
    </xf>
    <xf numFmtId="1" fontId="2" fillId="0" borderId="0" xfId="0" applyNumberFormat="1" applyFont="1" applyAlignment="1">
      <alignment horizontal="left" vertical="center" indent="1"/>
    </xf>
    <xf numFmtId="3" fontId="5" fillId="0" borderId="0" xfId="53" applyNumberFormat="1" applyFont="1" applyFill="1" applyAlignment="1">
      <alignment vertical="center"/>
      <protection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left"/>
    </xf>
    <xf numFmtId="3" fontId="6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_n_pedme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47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53.00390625" style="1" customWidth="1"/>
    <col min="2" max="12" width="12.7109375" style="1" customWidth="1"/>
    <col min="13" max="13" width="12.7109375" style="2" customWidth="1"/>
    <col min="14" max="16384" width="11.421875" style="1" customWidth="1"/>
  </cols>
  <sheetData>
    <row r="1" spans="1:13" ht="15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 customHeight="1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 customHeight="1">
      <c r="A3" s="33">
        <v>2013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="11" customFormat="1" ht="13.5" customHeight="1">
      <c r="M4" s="31"/>
    </row>
    <row r="5" spans="1:13" s="11" customFormat="1" ht="12" customHeight="1">
      <c r="A5" s="28"/>
      <c r="B5" s="30"/>
      <c r="C5" s="30"/>
      <c r="D5" s="30"/>
      <c r="E5" s="30"/>
      <c r="F5" s="30"/>
      <c r="G5" s="32" t="s">
        <v>43</v>
      </c>
      <c r="H5" s="27"/>
      <c r="I5" s="32" t="s">
        <v>42</v>
      </c>
      <c r="J5" s="32"/>
      <c r="K5" s="30"/>
      <c r="L5" s="28"/>
      <c r="M5" s="29"/>
    </row>
    <row r="6" spans="1:13" s="11" customFormat="1" ht="12" customHeight="1">
      <c r="A6" s="28"/>
      <c r="B6" s="35" t="s">
        <v>41</v>
      </c>
      <c r="C6" s="35"/>
      <c r="D6" s="35" t="s">
        <v>40</v>
      </c>
      <c r="E6" s="35"/>
      <c r="F6" s="27"/>
      <c r="G6" s="32"/>
      <c r="H6" s="32" t="s">
        <v>39</v>
      </c>
      <c r="I6" s="32"/>
      <c r="J6" s="32"/>
      <c r="K6" s="32" t="s">
        <v>38</v>
      </c>
      <c r="L6" s="28"/>
      <c r="M6" s="28"/>
    </row>
    <row r="7" spans="1:13" s="11" customFormat="1" ht="12" customHeight="1">
      <c r="A7" s="26" t="s">
        <v>37</v>
      </c>
      <c r="B7" s="26" t="s">
        <v>36</v>
      </c>
      <c r="C7" s="26" t="s">
        <v>35</v>
      </c>
      <c r="D7" s="26" t="s">
        <v>33</v>
      </c>
      <c r="E7" s="26" t="s">
        <v>32</v>
      </c>
      <c r="F7" s="27" t="s">
        <v>34</v>
      </c>
      <c r="G7" s="32"/>
      <c r="H7" s="32"/>
      <c r="I7" s="26" t="s">
        <v>33</v>
      </c>
      <c r="J7" s="26" t="s">
        <v>32</v>
      </c>
      <c r="K7" s="32"/>
      <c r="L7" s="26" t="s">
        <v>31</v>
      </c>
      <c r="M7" s="26" t="s">
        <v>30</v>
      </c>
    </row>
    <row r="8" spans="1:13" s="23" customFormat="1" ht="9" customHeight="1">
      <c r="A8" s="25"/>
      <c r="B8" s="24"/>
      <c r="C8" s="24"/>
      <c r="D8" s="24"/>
      <c r="E8" s="24"/>
      <c r="F8" s="24"/>
      <c r="G8" s="24"/>
      <c r="H8" s="24"/>
      <c r="I8" s="24"/>
      <c r="J8" s="24"/>
      <c r="K8" s="25"/>
      <c r="L8" s="25"/>
      <c r="M8" s="24"/>
    </row>
    <row r="9" spans="1:13" s="15" customFormat="1" ht="15" customHeight="1">
      <c r="A9" s="18" t="s">
        <v>29</v>
      </c>
      <c r="B9" s="22">
        <f aca="true" t="shared" si="0" ref="B9:L9">SUM(B10:B22)</f>
        <v>12694</v>
      </c>
      <c r="C9" s="22">
        <f t="shared" si="0"/>
        <v>1249</v>
      </c>
      <c r="D9" s="22">
        <f t="shared" si="0"/>
        <v>2442</v>
      </c>
      <c r="E9" s="22">
        <f t="shared" si="0"/>
        <v>114</v>
      </c>
      <c r="F9" s="22">
        <f t="shared" si="0"/>
        <v>53</v>
      </c>
      <c r="G9" s="22">
        <f t="shared" si="0"/>
        <v>19</v>
      </c>
      <c r="H9" s="22">
        <f t="shared" si="0"/>
        <v>3</v>
      </c>
      <c r="I9" s="22">
        <f t="shared" si="0"/>
        <v>1339</v>
      </c>
      <c r="J9" s="22">
        <f t="shared" si="0"/>
        <v>41</v>
      </c>
      <c r="K9" s="22">
        <f t="shared" si="0"/>
        <v>2989</v>
      </c>
      <c r="L9" s="22">
        <f t="shared" si="0"/>
        <v>119</v>
      </c>
      <c r="M9" s="20">
        <f aca="true" t="shared" si="1" ref="M9:M35">SUM(B9:L9)</f>
        <v>21062</v>
      </c>
    </row>
    <row r="10" spans="1:13" ht="15" customHeight="1">
      <c r="A10" s="21" t="s">
        <v>28</v>
      </c>
      <c r="B10" s="13">
        <v>754</v>
      </c>
      <c r="C10" s="13">
        <v>239</v>
      </c>
      <c r="D10" s="13">
        <v>100</v>
      </c>
      <c r="E10" s="13">
        <v>13</v>
      </c>
      <c r="F10" s="13">
        <v>27</v>
      </c>
      <c r="G10" s="13">
        <v>2</v>
      </c>
      <c r="H10" s="13">
        <v>0</v>
      </c>
      <c r="I10" s="13">
        <v>54</v>
      </c>
      <c r="J10" s="13">
        <v>2</v>
      </c>
      <c r="K10" s="13">
        <v>8</v>
      </c>
      <c r="L10" s="13">
        <v>17</v>
      </c>
      <c r="M10" s="12">
        <f t="shared" si="1"/>
        <v>1216</v>
      </c>
    </row>
    <row r="11" spans="1:13" ht="15" customHeight="1">
      <c r="A11" s="21" t="s">
        <v>27</v>
      </c>
      <c r="B11" s="13">
        <v>987</v>
      </c>
      <c r="C11" s="13">
        <v>233</v>
      </c>
      <c r="D11" s="13">
        <v>296</v>
      </c>
      <c r="E11" s="13">
        <v>1</v>
      </c>
      <c r="F11" s="13">
        <v>1</v>
      </c>
      <c r="G11" s="13">
        <v>3</v>
      </c>
      <c r="H11" s="13">
        <v>0</v>
      </c>
      <c r="I11" s="13">
        <v>184</v>
      </c>
      <c r="J11" s="13">
        <v>1</v>
      </c>
      <c r="K11" s="13">
        <v>909</v>
      </c>
      <c r="L11" s="13">
        <v>3</v>
      </c>
      <c r="M11" s="12">
        <f t="shared" si="1"/>
        <v>2618</v>
      </c>
    </row>
    <row r="12" spans="1:13" ht="15" customHeight="1">
      <c r="A12" s="21" t="s">
        <v>26</v>
      </c>
      <c r="B12" s="13">
        <v>1150</v>
      </c>
      <c r="C12" s="13">
        <v>18</v>
      </c>
      <c r="D12" s="13">
        <v>159</v>
      </c>
      <c r="E12" s="13">
        <v>2</v>
      </c>
      <c r="F12" s="13">
        <v>0</v>
      </c>
      <c r="G12" s="13">
        <v>2</v>
      </c>
      <c r="H12" s="13">
        <v>0</v>
      </c>
      <c r="I12" s="13">
        <v>80</v>
      </c>
      <c r="J12" s="13">
        <v>0</v>
      </c>
      <c r="K12" s="13">
        <v>256</v>
      </c>
      <c r="L12" s="13">
        <v>4</v>
      </c>
      <c r="M12" s="12">
        <f t="shared" si="1"/>
        <v>1671</v>
      </c>
    </row>
    <row r="13" spans="1:13" ht="15" customHeight="1">
      <c r="A13" s="21" t="s">
        <v>25</v>
      </c>
      <c r="B13" s="13">
        <v>1708</v>
      </c>
      <c r="C13" s="13">
        <v>99</v>
      </c>
      <c r="D13" s="13">
        <v>129</v>
      </c>
      <c r="E13" s="13">
        <v>3</v>
      </c>
      <c r="F13" s="13">
        <v>0</v>
      </c>
      <c r="G13" s="13">
        <v>1</v>
      </c>
      <c r="H13" s="13">
        <v>0</v>
      </c>
      <c r="I13" s="13">
        <v>90</v>
      </c>
      <c r="J13" s="13">
        <v>2</v>
      </c>
      <c r="K13" s="13">
        <v>31</v>
      </c>
      <c r="L13" s="13">
        <v>14</v>
      </c>
      <c r="M13" s="12">
        <f t="shared" si="1"/>
        <v>2077</v>
      </c>
    </row>
    <row r="14" spans="1:13" ht="15" customHeight="1">
      <c r="A14" s="21" t="s">
        <v>24</v>
      </c>
      <c r="B14" s="13">
        <v>1289</v>
      </c>
      <c r="C14" s="13">
        <v>31</v>
      </c>
      <c r="D14" s="13">
        <v>112</v>
      </c>
      <c r="E14" s="13">
        <v>26</v>
      </c>
      <c r="F14" s="13">
        <v>0</v>
      </c>
      <c r="G14" s="13">
        <v>1</v>
      </c>
      <c r="H14" s="13">
        <v>0</v>
      </c>
      <c r="I14" s="13">
        <v>8</v>
      </c>
      <c r="J14" s="13">
        <v>0</v>
      </c>
      <c r="K14" s="13">
        <v>113</v>
      </c>
      <c r="L14" s="13">
        <v>20</v>
      </c>
      <c r="M14" s="12">
        <f t="shared" si="1"/>
        <v>1600</v>
      </c>
    </row>
    <row r="15" spans="1:13" ht="15" customHeight="1">
      <c r="A15" s="21" t="s">
        <v>23</v>
      </c>
      <c r="B15" s="13">
        <v>387</v>
      </c>
      <c r="C15" s="13">
        <v>101</v>
      </c>
      <c r="D15" s="13">
        <v>110</v>
      </c>
      <c r="E15" s="13">
        <v>1</v>
      </c>
      <c r="F15" s="13">
        <v>0</v>
      </c>
      <c r="G15" s="13">
        <v>0</v>
      </c>
      <c r="H15" s="13">
        <v>0</v>
      </c>
      <c r="I15" s="13">
        <v>44</v>
      </c>
      <c r="J15" s="13">
        <v>0</v>
      </c>
      <c r="K15" s="13">
        <v>442</v>
      </c>
      <c r="L15" s="13">
        <v>8</v>
      </c>
      <c r="M15" s="12">
        <f t="shared" si="1"/>
        <v>1093</v>
      </c>
    </row>
    <row r="16" spans="1:13" ht="15" customHeight="1">
      <c r="A16" s="21" t="s">
        <v>22</v>
      </c>
      <c r="B16" s="13">
        <v>968</v>
      </c>
      <c r="C16" s="13">
        <v>51</v>
      </c>
      <c r="D16" s="13">
        <v>242</v>
      </c>
      <c r="E16" s="13">
        <v>4</v>
      </c>
      <c r="F16" s="13">
        <v>8</v>
      </c>
      <c r="G16" s="13">
        <v>2</v>
      </c>
      <c r="H16" s="13">
        <v>0</v>
      </c>
      <c r="I16" s="13">
        <v>39</v>
      </c>
      <c r="J16" s="13">
        <v>2</v>
      </c>
      <c r="K16" s="13">
        <v>99</v>
      </c>
      <c r="L16" s="13">
        <v>19</v>
      </c>
      <c r="M16" s="12">
        <f t="shared" si="1"/>
        <v>1434</v>
      </c>
    </row>
    <row r="17" spans="1:13" ht="15" customHeight="1">
      <c r="A17" s="21" t="s">
        <v>21</v>
      </c>
      <c r="B17" s="13">
        <v>1122</v>
      </c>
      <c r="C17" s="13">
        <v>103</v>
      </c>
      <c r="D17" s="13">
        <v>252</v>
      </c>
      <c r="E17" s="13">
        <v>4</v>
      </c>
      <c r="F17" s="13">
        <v>3</v>
      </c>
      <c r="G17" s="13">
        <v>1</v>
      </c>
      <c r="H17" s="13">
        <v>0</v>
      </c>
      <c r="I17" s="13">
        <v>146</v>
      </c>
      <c r="J17" s="13">
        <v>2</v>
      </c>
      <c r="K17" s="13">
        <v>428</v>
      </c>
      <c r="L17" s="13">
        <v>16</v>
      </c>
      <c r="M17" s="12">
        <f t="shared" si="1"/>
        <v>2077</v>
      </c>
    </row>
    <row r="18" spans="1:13" ht="15" customHeight="1">
      <c r="A18" s="21" t="s">
        <v>20</v>
      </c>
      <c r="B18" s="13">
        <v>2636</v>
      </c>
      <c r="C18" s="13">
        <v>96</v>
      </c>
      <c r="D18" s="13">
        <v>272</v>
      </c>
      <c r="E18" s="13">
        <v>19</v>
      </c>
      <c r="F18" s="13">
        <v>5</v>
      </c>
      <c r="G18" s="13">
        <v>5</v>
      </c>
      <c r="H18" s="13">
        <v>0</v>
      </c>
      <c r="I18" s="13">
        <v>310</v>
      </c>
      <c r="J18" s="13">
        <v>8</v>
      </c>
      <c r="K18" s="13">
        <v>134</v>
      </c>
      <c r="L18" s="13">
        <v>5</v>
      </c>
      <c r="M18" s="12">
        <f t="shared" si="1"/>
        <v>3490</v>
      </c>
    </row>
    <row r="19" spans="1:13" ht="15" customHeight="1">
      <c r="A19" s="21" t="s">
        <v>19</v>
      </c>
      <c r="B19" s="13">
        <v>263</v>
      </c>
      <c r="C19" s="13">
        <v>33</v>
      </c>
      <c r="D19" s="13">
        <v>223</v>
      </c>
      <c r="E19" s="13">
        <v>2</v>
      </c>
      <c r="F19" s="13">
        <v>0</v>
      </c>
      <c r="G19" s="13">
        <v>1</v>
      </c>
      <c r="H19" s="13">
        <v>0</v>
      </c>
      <c r="I19" s="13">
        <v>140</v>
      </c>
      <c r="J19" s="13">
        <v>1</v>
      </c>
      <c r="K19" s="13">
        <v>311</v>
      </c>
      <c r="L19" s="13">
        <v>8</v>
      </c>
      <c r="M19" s="12">
        <f t="shared" si="1"/>
        <v>982</v>
      </c>
    </row>
    <row r="20" spans="1:13" ht="15" customHeight="1">
      <c r="A20" s="21" t="s">
        <v>18</v>
      </c>
      <c r="B20" s="13">
        <v>574</v>
      </c>
      <c r="C20" s="13">
        <v>105</v>
      </c>
      <c r="D20" s="13">
        <v>94</v>
      </c>
      <c r="E20" s="13">
        <v>28</v>
      </c>
      <c r="F20" s="13">
        <v>0</v>
      </c>
      <c r="G20" s="13">
        <v>0</v>
      </c>
      <c r="H20" s="13">
        <v>0</v>
      </c>
      <c r="I20" s="13">
        <v>7</v>
      </c>
      <c r="J20" s="13">
        <v>0</v>
      </c>
      <c r="K20" s="13">
        <v>101</v>
      </c>
      <c r="L20" s="13">
        <v>1</v>
      </c>
      <c r="M20" s="12">
        <f t="shared" si="1"/>
        <v>910</v>
      </c>
    </row>
    <row r="21" spans="1:13" ht="15" customHeight="1">
      <c r="A21" s="21" t="s">
        <v>17</v>
      </c>
      <c r="B21" s="13">
        <v>203</v>
      </c>
      <c r="C21" s="13">
        <v>42</v>
      </c>
      <c r="D21" s="13">
        <v>200</v>
      </c>
      <c r="E21" s="13">
        <v>11</v>
      </c>
      <c r="F21" s="13">
        <v>9</v>
      </c>
      <c r="G21" s="13">
        <v>1</v>
      </c>
      <c r="H21" s="13">
        <v>3</v>
      </c>
      <c r="I21" s="13">
        <v>75</v>
      </c>
      <c r="J21" s="13">
        <v>22</v>
      </c>
      <c r="K21" s="13">
        <v>18</v>
      </c>
      <c r="L21" s="13">
        <v>1</v>
      </c>
      <c r="M21" s="12">
        <f t="shared" si="1"/>
        <v>585</v>
      </c>
    </row>
    <row r="22" spans="1:13" ht="15" customHeight="1">
      <c r="A22" s="21" t="s">
        <v>16</v>
      </c>
      <c r="B22" s="13">
        <v>653</v>
      </c>
      <c r="C22" s="13">
        <v>98</v>
      </c>
      <c r="D22" s="13">
        <v>253</v>
      </c>
      <c r="E22" s="13">
        <v>0</v>
      </c>
      <c r="F22" s="13">
        <v>0</v>
      </c>
      <c r="G22" s="13">
        <v>0</v>
      </c>
      <c r="H22" s="13">
        <v>0</v>
      </c>
      <c r="I22" s="13">
        <v>162</v>
      </c>
      <c r="J22" s="13">
        <v>1</v>
      </c>
      <c r="K22" s="13">
        <v>139</v>
      </c>
      <c r="L22" s="13">
        <v>3</v>
      </c>
      <c r="M22" s="12">
        <f t="shared" si="1"/>
        <v>1309</v>
      </c>
    </row>
    <row r="23" spans="1:13" s="15" customFormat="1" ht="15" customHeight="1" collapsed="1">
      <c r="A23" s="18" t="s">
        <v>15</v>
      </c>
      <c r="B23" s="17">
        <f aca="true" t="shared" si="2" ref="B23:L23">SUM(B24:B30)</f>
        <v>6972</v>
      </c>
      <c r="C23" s="17">
        <f t="shared" si="2"/>
        <v>860</v>
      </c>
      <c r="D23" s="17">
        <f t="shared" si="2"/>
        <v>1157</v>
      </c>
      <c r="E23" s="17">
        <f t="shared" si="2"/>
        <v>16</v>
      </c>
      <c r="F23" s="17">
        <f t="shared" si="2"/>
        <v>4</v>
      </c>
      <c r="G23" s="17">
        <f t="shared" si="2"/>
        <v>3</v>
      </c>
      <c r="H23" s="17">
        <f t="shared" si="2"/>
        <v>0</v>
      </c>
      <c r="I23" s="17">
        <f t="shared" si="2"/>
        <v>272</v>
      </c>
      <c r="J23" s="17">
        <f t="shared" si="2"/>
        <v>8</v>
      </c>
      <c r="K23" s="17">
        <f t="shared" si="2"/>
        <v>1337</v>
      </c>
      <c r="L23" s="17">
        <f t="shared" si="2"/>
        <v>4</v>
      </c>
      <c r="M23" s="20">
        <f t="shared" si="1"/>
        <v>10633</v>
      </c>
    </row>
    <row r="24" spans="1:13" ht="15" customHeight="1">
      <c r="A24" s="14" t="s">
        <v>14</v>
      </c>
      <c r="B24" s="13">
        <v>1643</v>
      </c>
      <c r="C24" s="13">
        <v>167</v>
      </c>
      <c r="D24" s="13">
        <v>201</v>
      </c>
      <c r="E24" s="13">
        <v>10</v>
      </c>
      <c r="F24" s="13">
        <v>1</v>
      </c>
      <c r="G24" s="13">
        <v>1</v>
      </c>
      <c r="H24" s="13">
        <v>0</v>
      </c>
      <c r="I24" s="13">
        <v>48</v>
      </c>
      <c r="J24" s="13">
        <v>4</v>
      </c>
      <c r="K24" s="13">
        <v>96</v>
      </c>
      <c r="L24" s="13">
        <v>1</v>
      </c>
      <c r="M24" s="12">
        <f t="shared" si="1"/>
        <v>2172</v>
      </c>
    </row>
    <row r="25" spans="1:13" ht="15" customHeight="1">
      <c r="A25" s="14" t="s">
        <v>13</v>
      </c>
      <c r="B25" s="13">
        <v>1668</v>
      </c>
      <c r="C25" s="13">
        <v>131</v>
      </c>
      <c r="D25" s="13">
        <v>68</v>
      </c>
      <c r="E25" s="13">
        <v>5</v>
      </c>
      <c r="F25" s="13">
        <v>0</v>
      </c>
      <c r="G25" s="13">
        <v>0</v>
      </c>
      <c r="H25" s="13">
        <v>0</v>
      </c>
      <c r="I25" s="13">
        <v>45</v>
      </c>
      <c r="J25" s="13">
        <v>0</v>
      </c>
      <c r="K25" s="13">
        <v>236</v>
      </c>
      <c r="L25" s="13">
        <v>2</v>
      </c>
      <c r="M25" s="12">
        <f t="shared" si="1"/>
        <v>2155</v>
      </c>
    </row>
    <row r="26" spans="1:13" ht="15" customHeight="1">
      <c r="A26" s="14" t="s">
        <v>12</v>
      </c>
      <c r="B26" s="13">
        <v>1114</v>
      </c>
      <c r="C26" s="13">
        <v>198</v>
      </c>
      <c r="D26" s="13">
        <v>230</v>
      </c>
      <c r="E26" s="13">
        <v>1</v>
      </c>
      <c r="F26" s="13">
        <v>2</v>
      </c>
      <c r="G26" s="13">
        <v>2</v>
      </c>
      <c r="H26" s="13">
        <v>0</v>
      </c>
      <c r="I26" s="13">
        <v>73</v>
      </c>
      <c r="J26" s="13">
        <v>4</v>
      </c>
      <c r="K26" s="13">
        <v>250</v>
      </c>
      <c r="L26" s="13">
        <v>1</v>
      </c>
      <c r="M26" s="12">
        <f t="shared" si="1"/>
        <v>1875</v>
      </c>
    </row>
    <row r="27" spans="1:13" ht="15" customHeight="1">
      <c r="A27" s="14" t="s">
        <v>11</v>
      </c>
      <c r="B27" s="13">
        <v>1404</v>
      </c>
      <c r="C27" s="13">
        <v>123</v>
      </c>
      <c r="D27" s="13">
        <v>385</v>
      </c>
      <c r="E27" s="13">
        <v>0</v>
      </c>
      <c r="F27" s="13">
        <v>1</v>
      </c>
      <c r="G27" s="13">
        <v>0</v>
      </c>
      <c r="H27" s="13">
        <v>0</v>
      </c>
      <c r="I27" s="13">
        <v>77</v>
      </c>
      <c r="J27" s="13">
        <v>0</v>
      </c>
      <c r="K27" s="13">
        <v>446</v>
      </c>
      <c r="L27" s="13">
        <v>0</v>
      </c>
      <c r="M27" s="12">
        <f t="shared" si="1"/>
        <v>2436</v>
      </c>
    </row>
    <row r="28" spans="1:13" ht="15" customHeight="1">
      <c r="A28" s="19" t="s">
        <v>10</v>
      </c>
      <c r="B28" s="13">
        <v>1095</v>
      </c>
      <c r="C28" s="13">
        <v>241</v>
      </c>
      <c r="D28" s="13">
        <v>239</v>
      </c>
      <c r="E28" s="13">
        <v>0</v>
      </c>
      <c r="F28" s="13">
        <v>0</v>
      </c>
      <c r="G28" s="13">
        <v>0</v>
      </c>
      <c r="H28" s="13">
        <v>0</v>
      </c>
      <c r="I28" s="13">
        <v>26</v>
      </c>
      <c r="J28" s="13">
        <v>0</v>
      </c>
      <c r="K28" s="13">
        <v>297</v>
      </c>
      <c r="L28" s="13">
        <v>0</v>
      </c>
      <c r="M28" s="12">
        <f t="shared" si="1"/>
        <v>1898</v>
      </c>
    </row>
    <row r="29" spans="1:13" ht="15" customHeight="1">
      <c r="A29" s="14" t="s">
        <v>9</v>
      </c>
      <c r="B29" s="13">
        <v>41</v>
      </c>
      <c r="C29" s="13">
        <v>0</v>
      </c>
      <c r="D29" s="13">
        <v>18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2">
        <f t="shared" si="1"/>
        <v>59</v>
      </c>
    </row>
    <row r="30" spans="1:13" ht="15" customHeight="1">
      <c r="A30" s="14" t="s">
        <v>8</v>
      </c>
      <c r="B30" s="13">
        <v>7</v>
      </c>
      <c r="C30" s="13">
        <v>0</v>
      </c>
      <c r="D30" s="13">
        <v>16</v>
      </c>
      <c r="E30" s="13">
        <v>0</v>
      </c>
      <c r="F30" s="13">
        <v>0</v>
      </c>
      <c r="G30" s="13">
        <v>0</v>
      </c>
      <c r="H30" s="13">
        <v>0</v>
      </c>
      <c r="I30" s="13">
        <v>3</v>
      </c>
      <c r="J30" s="13">
        <v>0</v>
      </c>
      <c r="K30" s="13">
        <v>12</v>
      </c>
      <c r="L30" s="13">
        <v>0</v>
      </c>
      <c r="M30" s="12">
        <f t="shared" si="1"/>
        <v>38</v>
      </c>
    </row>
    <row r="31" spans="1:13" s="15" customFormat="1" ht="15" customHeight="1">
      <c r="A31" s="18" t="s">
        <v>7</v>
      </c>
      <c r="B31" s="17">
        <f aca="true" t="shared" si="3" ref="B31:L31">SUM(B32:B35)</f>
        <v>1339</v>
      </c>
      <c r="C31" s="17">
        <f t="shared" si="3"/>
        <v>184</v>
      </c>
      <c r="D31" s="17">
        <f t="shared" si="3"/>
        <v>272</v>
      </c>
      <c r="E31" s="17">
        <f t="shared" si="3"/>
        <v>3</v>
      </c>
      <c r="F31" s="17">
        <f t="shared" si="3"/>
        <v>0</v>
      </c>
      <c r="G31" s="17">
        <f t="shared" si="3"/>
        <v>0</v>
      </c>
      <c r="H31" s="17">
        <f t="shared" si="3"/>
        <v>0</v>
      </c>
      <c r="I31" s="17">
        <f t="shared" si="3"/>
        <v>44</v>
      </c>
      <c r="J31" s="17">
        <f t="shared" si="3"/>
        <v>1</v>
      </c>
      <c r="K31" s="17">
        <f t="shared" si="3"/>
        <v>71</v>
      </c>
      <c r="L31" s="17">
        <f t="shared" si="3"/>
        <v>13</v>
      </c>
      <c r="M31" s="16">
        <f t="shared" si="1"/>
        <v>1927</v>
      </c>
    </row>
    <row r="32" spans="1:13" ht="15" customHeight="1">
      <c r="A32" s="14" t="s">
        <v>6</v>
      </c>
      <c r="B32" s="13">
        <v>355</v>
      </c>
      <c r="C32" s="13">
        <v>66</v>
      </c>
      <c r="D32" s="13">
        <v>131</v>
      </c>
      <c r="E32" s="13">
        <v>1</v>
      </c>
      <c r="F32" s="13">
        <v>0</v>
      </c>
      <c r="G32" s="13">
        <v>0</v>
      </c>
      <c r="H32" s="13">
        <v>0</v>
      </c>
      <c r="I32" s="13">
        <v>6</v>
      </c>
      <c r="J32" s="13">
        <v>0</v>
      </c>
      <c r="K32" s="13">
        <v>49</v>
      </c>
      <c r="L32" s="13">
        <v>1</v>
      </c>
      <c r="M32" s="12">
        <f t="shared" si="1"/>
        <v>609</v>
      </c>
    </row>
    <row r="33" spans="1:13" ht="15" customHeight="1">
      <c r="A33" s="14" t="s">
        <v>5</v>
      </c>
      <c r="B33" s="13">
        <v>303</v>
      </c>
      <c r="C33" s="13">
        <v>41</v>
      </c>
      <c r="D33" s="13">
        <v>54</v>
      </c>
      <c r="E33" s="13">
        <v>0</v>
      </c>
      <c r="F33" s="13">
        <v>0</v>
      </c>
      <c r="G33" s="13">
        <v>0</v>
      </c>
      <c r="H33" s="13">
        <v>0</v>
      </c>
      <c r="I33" s="13">
        <v>16</v>
      </c>
      <c r="J33" s="13">
        <v>0</v>
      </c>
      <c r="K33" s="13">
        <v>20</v>
      </c>
      <c r="L33" s="13">
        <v>1</v>
      </c>
      <c r="M33" s="12">
        <f t="shared" si="1"/>
        <v>435</v>
      </c>
    </row>
    <row r="34" spans="1:13" ht="15" customHeight="1">
      <c r="A34" s="14" t="s">
        <v>4</v>
      </c>
      <c r="B34" s="13">
        <v>351</v>
      </c>
      <c r="C34" s="13">
        <v>52</v>
      </c>
      <c r="D34" s="13">
        <v>61</v>
      </c>
      <c r="E34" s="13">
        <v>0</v>
      </c>
      <c r="F34" s="13">
        <v>0</v>
      </c>
      <c r="G34" s="13">
        <v>0</v>
      </c>
      <c r="H34" s="13">
        <v>0</v>
      </c>
      <c r="I34" s="13">
        <v>14</v>
      </c>
      <c r="J34" s="13">
        <v>1</v>
      </c>
      <c r="K34" s="13">
        <v>1</v>
      </c>
      <c r="L34" s="13">
        <v>9</v>
      </c>
      <c r="M34" s="12">
        <f t="shared" si="1"/>
        <v>489</v>
      </c>
    </row>
    <row r="35" spans="1:13" ht="15" customHeight="1">
      <c r="A35" s="14" t="s">
        <v>3</v>
      </c>
      <c r="B35" s="13">
        <v>330</v>
      </c>
      <c r="C35" s="13">
        <v>25</v>
      </c>
      <c r="D35" s="13">
        <v>26</v>
      </c>
      <c r="E35" s="13">
        <v>2</v>
      </c>
      <c r="F35" s="13">
        <v>0</v>
      </c>
      <c r="G35" s="13">
        <v>0</v>
      </c>
      <c r="H35" s="13">
        <v>0</v>
      </c>
      <c r="I35" s="13">
        <v>8</v>
      </c>
      <c r="J35" s="13">
        <v>0</v>
      </c>
      <c r="K35" s="13">
        <v>1</v>
      </c>
      <c r="L35" s="13">
        <v>2</v>
      </c>
      <c r="M35" s="12">
        <f t="shared" si="1"/>
        <v>394</v>
      </c>
    </row>
    <row r="36" spans="1:13" ht="9" customHeight="1">
      <c r="A36" s="1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" customHeight="1">
      <c r="A37" s="10" t="s">
        <v>2</v>
      </c>
      <c r="B37" s="9">
        <f aca="true" t="shared" si="4" ref="B37:M37">SUM(B9,B31,B23)</f>
        <v>21005</v>
      </c>
      <c r="C37" s="9">
        <f t="shared" si="4"/>
        <v>2293</v>
      </c>
      <c r="D37" s="9">
        <f t="shared" si="4"/>
        <v>3871</v>
      </c>
      <c r="E37" s="9">
        <f t="shared" si="4"/>
        <v>133</v>
      </c>
      <c r="F37" s="9">
        <f t="shared" si="4"/>
        <v>57</v>
      </c>
      <c r="G37" s="9">
        <f t="shared" si="4"/>
        <v>22</v>
      </c>
      <c r="H37" s="9">
        <f t="shared" si="4"/>
        <v>3</v>
      </c>
      <c r="I37" s="9">
        <f t="shared" si="4"/>
        <v>1655</v>
      </c>
      <c r="J37" s="9">
        <f t="shared" si="4"/>
        <v>50</v>
      </c>
      <c r="K37" s="9">
        <f t="shared" si="4"/>
        <v>4397</v>
      </c>
      <c r="L37" s="9">
        <f t="shared" si="4"/>
        <v>136</v>
      </c>
      <c r="M37" s="9">
        <f t="shared" si="4"/>
        <v>33622</v>
      </c>
    </row>
    <row r="39" ht="12.75" customHeight="1">
      <c r="A39" s="8" t="s">
        <v>1</v>
      </c>
    </row>
    <row r="40" ht="12.75" customHeight="1">
      <c r="M40" s="7"/>
    </row>
    <row r="41" ht="12.75" customHeight="1">
      <c r="A41" s="6" t="s">
        <v>0</v>
      </c>
    </row>
    <row r="42" ht="12.75" customHeight="1">
      <c r="A42" s="5"/>
    </row>
    <row r="43" ht="12.75">
      <c r="A43" s="5"/>
    </row>
    <row r="44" ht="10.5" customHeight="1"/>
    <row r="45" ht="10.5" customHeight="1">
      <c r="A45" s="4"/>
    </row>
    <row r="46" ht="10.5" customHeight="1">
      <c r="A46" s="4"/>
    </row>
    <row r="47" ht="12.75">
      <c r="A47" s="3"/>
    </row>
  </sheetData>
  <sheetProtection/>
  <mergeCells count="9">
    <mergeCell ref="K6:K7"/>
    <mergeCell ref="A1:M1"/>
    <mergeCell ref="A2:M2"/>
    <mergeCell ref="A3:M3"/>
    <mergeCell ref="B6:C6"/>
    <mergeCell ref="H6:H7"/>
    <mergeCell ref="D6:E6"/>
    <mergeCell ref="I5:J6"/>
    <mergeCell ref="G5:G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2013-05-30T03:12:37Z</dcterms:created>
  <dcterms:modified xsi:type="dcterms:W3CDTF">2013-05-30T03:14:32Z</dcterms:modified>
  <cp:category/>
  <cp:version/>
  <cp:contentType/>
  <cp:contentStatus/>
</cp:coreProperties>
</file>