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<sst xmlns="http://schemas.openxmlformats.org/spreadsheetml/2006/main" count="30" uniqueCount="23">
  <si>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FUENTE: Dirección General de Incorporación y Revalidación de Estudios, UNAM.</t>
  </si>
  <si>
    <t>Plan CCH</t>
  </si>
  <si>
    <t>Plan ENP</t>
  </si>
  <si>
    <t>Licenciatura</t>
  </si>
  <si>
    <t>Sedes</t>
  </si>
  <si>
    <t>Instituciones</t>
  </si>
  <si>
    <t>2012-2013</t>
  </si>
  <si>
    <t>INSTITUCIONES INCORPORADAS</t>
  </si>
  <si>
    <t>T O T A L</t>
  </si>
  <si>
    <t>Bachillerato a distancia</t>
  </si>
  <si>
    <t>Bachillerato</t>
  </si>
  <si>
    <t>Posgrado</t>
  </si>
  <si>
    <t>Población total</t>
  </si>
  <si>
    <t>Total</t>
  </si>
  <si>
    <t>Mujeres</t>
  </si>
  <si>
    <t>Hombres</t>
  </si>
  <si>
    <t>Reingreso</t>
  </si>
  <si>
    <t>Primer ingreso</t>
  </si>
  <si>
    <t>Alumnos</t>
  </si>
  <si>
    <t>Profesores</t>
  </si>
  <si>
    <t>Planes de estudio incorporados</t>
  </si>
  <si>
    <t>Nivel</t>
  </si>
  <si>
    <t>UNAM. SISTEMA INCORPORADO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</si>
</sst>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7999799847602844"/>
      </bottom>
    </border>
    <border>
      <left>
        <color indexed="63"/>
      </left>
      <right>
        <color indexed="63"/>
      </right>
      <top style="medium">
        <color theme="3" tint="0.7999799847602844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0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8" fillId="0" borderId="0" xfId="0" applyNumberFormat="1" applyFont="1" applyBorder="1" applyAlignment="1" applyProtection="1">
      <alignment vertical="center"/>
      <protection/>
    </xf>
    <xf numFmtId="2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9" fillId="0" borderId="0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8" fillId="0" borderId="10" xfId="0" applyFont="1" applyBorder="1" applyAlignment="1">
      <alignment horizontal="right" vertical="center" indent="1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right" vertical="center" indent="1"/>
    </xf>
    <xf numFmtId="0" fontId="18" fillId="0" borderId="1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3" fontId="21" fillId="2" borderId="0" xfId="0" applyNumberFormat="1" applyFont="1" applyFill="1" applyAlignment="1">
      <alignment horizontal="right" vertical="center"/>
    </xf>
    <xf numFmtId="3" fontId="21" fillId="2" borderId="0" xfId="0" applyNumberFormat="1" applyFont="1" applyFill="1" applyBorder="1" applyAlignment="1" applyProtection="1">
      <alignment horizontal="right" vertical="center"/>
      <protection/>
    </xf>
    <xf numFmtId="0" fontId="21" fillId="2" borderId="0" xfId="0" applyFont="1" applyFill="1" applyBorder="1" applyAlignment="1">
      <alignment vertical="center"/>
    </xf>
    <xf numFmtId="40" fontId="19" fillId="0" borderId="0" xfId="46" applyFont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8" fillId="0" borderId="0" xfId="0" applyFont="1" applyAlignment="1">
      <alignment horizontal="left" vertical="center" indent="1"/>
    </xf>
    <xf numFmtId="3" fontId="21" fillId="0" borderId="0" xfId="0" applyNumberFormat="1" applyFont="1" applyAlignment="1">
      <alignment horizontal="right" vertical="center"/>
    </xf>
    <xf numFmtId="3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Alumnos por nivel</a:t>
            </a:r>
          </a:p>
        </c:rich>
      </c:tx>
      <c:layout>
        <c:manualLayout>
          <c:xMode val="factor"/>
          <c:yMode val="factor"/>
          <c:x val="0.00725"/>
          <c:y val="0.007"/>
        </c:manualLayout>
      </c:layout>
      <c:spPr>
        <a:noFill/>
        <a:ln w="3175"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0175"/>
          <c:y val="0.27425"/>
          <c:w val="0.6285"/>
          <c:h val="0.4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resumen!$F$29:$F$31</c:f>
              <c:strCache/>
            </c:strRef>
          </c:cat>
          <c:val>
            <c:numRef>
              <c:f>resumen!$G$29:$G$31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20</xdr:row>
      <xdr:rowOff>0</xdr:rowOff>
    </xdr:from>
    <xdr:to>
      <xdr:col>9</xdr:col>
      <xdr:colOff>476250</xdr:colOff>
      <xdr:row>36</xdr:row>
      <xdr:rowOff>152400</xdr:rowOff>
    </xdr:to>
    <xdr:graphicFrame>
      <xdr:nvGraphicFramePr>
        <xdr:cNvPr id="1" name="Chart 9"/>
        <xdr:cNvGraphicFramePr/>
      </xdr:nvGraphicFramePr>
      <xdr:xfrm>
        <a:off x="2781300" y="3400425"/>
        <a:ext cx="53149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22.8515625" style="1" customWidth="1"/>
    <col min="2" max="12" width="11.421875" style="1" customWidth="1"/>
    <col min="13" max="13" width="11.28125" style="1" customWidth="1"/>
    <col min="14" max="16384" width="11.421875" style="1" customWidth="1"/>
  </cols>
  <sheetData>
    <row r="1" spans="1:13" ht="15" customHeight="1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M1" s="43"/>
    </row>
    <row r="2" spans="1:13" ht="15" customHeight="1">
      <c r="A2" s="45" t="s">
        <v>6</v>
      </c>
      <c r="B2" s="45"/>
      <c r="C2" s="45"/>
      <c r="D2" s="45"/>
      <c r="E2" s="45"/>
      <c r="F2" s="45"/>
      <c r="G2" s="45"/>
      <c r="H2" s="45"/>
      <c r="I2" s="45"/>
      <c r="J2" s="45"/>
      <c r="M2" s="43"/>
    </row>
    <row r="3" spans="1:13" ht="12.75">
      <c r="A3" s="44"/>
      <c r="B3" s="44"/>
      <c r="C3" s="44"/>
      <c r="D3" s="44"/>
      <c r="E3" s="44"/>
      <c r="F3" s="44"/>
      <c r="G3" s="44"/>
      <c r="H3" s="44"/>
      <c r="I3" s="44"/>
      <c r="J3" s="44"/>
      <c r="M3" s="43"/>
    </row>
    <row r="4" spans="1:13" s="7" customFormat="1" ht="12" customHeight="1">
      <c r="A4" s="40" t="s">
        <v>21</v>
      </c>
      <c r="B4" s="40" t="s">
        <v>20</v>
      </c>
      <c r="C4" s="40" t="s">
        <v>19</v>
      </c>
      <c r="D4" s="42" t="s">
        <v>18</v>
      </c>
      <c r="E4" s="42"/>
      <c r="F4" s="42"/>
      <c r="G4" s="42"/>
      <c r="H4" s="42"/>
      <c r="I4" s="42"/>
      <c r="J4" s="42"/>
      <c r="M4" s="43"/>
    </row>
    <row r="5" spans="1:14" ht="12" customHeight="1">
      <c r="A5" s="40"/>
      <c r="B5" s="40"/>
      <c r="C5" s="40"/>
      <c r="D5" s="42" t="s">
        <v>17</v>
      </c>
      <c r="E5" s="42"/>
      <c r="F5" s="42"/>
      <c r="G5" s="42" t="s">
        <v>16</v>
      </c>
      <c r="H5" s="42"/>
      <c r="I5" s="42"/>
      <c r="J5" s="41"/>
      <c r="N5" s="27"/>
    </row>
    <row r="6" spans="1:18" ht="12" customHeight="1">
      <c r="A6" s="40"/>
      <c r="B6" s="40"/>
      <c r="C6" s="40"/>
      <c r="D6" s="39" t="s">
        <v>15</v>
      </c>
      <c r="E6" s="39" t="s">
        <v>14</v>
      </c>
      <c r="F6" s="39" t="s">
        <v>13</v>
      </c>
      <c r="G6" s="39" t="s">
        <v>15</v>
      </c>
      <c r="H6" s="39" t="s">
        <v>14</v>
      </c>
      <c r="I6" s="39" t="s">
        <v>13</v>
      </c>
      <c r="J6" s="39" t="s">
        <v>12</v>
      </c>
      <c r="N6" s="27"/>
      <c r="O6" s="2"/>
      <c r="P6" s="2"/>
      <c r="Q6" s="2"/>
      <c r="R6" s="2"/>
    </row>
    <row r="7" spans="1:18" ht="9" customHeight="1">
      <c r="A7" s="7"/>
      <c r="B7" s="7"/>
      <c r="C7" s="7"/>
      <c r="D7" s="7"/>
      <c r="E7" s="7"/>
      <c r="F7" s="7"/>
      <c r="G7" s="7"/>
      <c r="N7" s="27"/>
      <c r="R7" s="2"/>
    </row>
    <row r="8" spans="1:18" ht="15" customHeight="1">
      <c r="A8" s="38" t="s">
        <v>11</v>
      </c>
      <c r="B8" s="36">
        <v>1</v>
      </c>
      <c r="C8" s="36">
        <v>0</v>
      </c>
      <c r="D8" s="36">
        <v>0</v>
      </c>
      <c r="E8" s="36">
        <v>0</v>
      </c>
      <c r="F8" s="36">
        <f>+D8+E8</f>
        <v>0</v>
      </c>
      <c r="G8" s="36">
        <v>4</v>
      </c>
      <c r="H8" s="36">
        <v>7</v>
      </c>
      <c r="I8" s="36">
        <f>+G8+H8</f>
        <v>11</v>
      </c>
      <c r="J8" s="36">
        <f>SUM(F8,I8)</f>
        <v>11</v>
      </c>
      <c r="N8" s="27"/>
      <c r="R8" s="2"/>
    </row>
    <row r="9" spans="1:18" ht="15" customHeight="1">
      <c r="A9" s="25" t="s">
        <v>3</v>
      </c>
      <c r="B9" s="36">
        <v>176</v>
      </c>
      <c r="C9" s="36">
        <v>2612</v>
      </c>
      <c r="D9" s="36">
        <v>1741</v>
      </c>
      <c r="E9" s="36">
        <v>2881</v>
      </c>
      <c r="F9" s="37">
        <f>SUM(D9:E9)</f>
        <v>4622</v>
      </c>
      <c r="G9" s="36">
        <v>4615</v>
      </c>
      <c r="H9" s="36">
        <v>7646</v>
      </c>
      <c r="I9" s="36">
        <f>+G9+H9</f>
        <v>12261</v>
      </c>
      <c r="J9" s="36">
        <f>SUM(F9,I9)</f>
        <v>16883</v>
      </c>
      <c r="N9" s="27"/>
      <c r="R9" s="2"/>
    </row>
    <row r="10" spans="1:18" ht="15" customHeight="1">
      <c r="A10" s="25" t="s">
        <v>10</v>
      </c>
      <c r="B10" s="36">
        <f>SUM(B11:B13)</f>
        <v>314</v>
      </c>
      <c r="C10" s="36">
        <f>SUM(C11:C13)</f>
        <v>7084</v>
      </c>
      <c r="D10" s="36">
        <f>SUM(D11:D13)</f>
        <v>9388</v>
      </c>
      <c r="E10" s="36">
        <f>SUM(E11:E13)</f>
        <v>10060</v>
      </c>
      <c r="F10" s="37">
        <f>SUM(F11:F13)</f>
        <v>19448</v>
      </c>
      <c r="G10" s="36">
        <f>SUM(G11:G13)</f>
        <v>16362</v>
      </c>
      <c r="H10" s="36">
        <f>SUM(H11:H13)</f>
        <v>18329</v>
      </c>
      <c r="I10" s="36">
        <f>SUM(I11:I13)</f>
        <v>34691</v>
      </c>
      <c r="J10" s="36">
        <f>SUM(F10,I10)</f>
        <v>54139</v>
      </c>
      <c r="N10" s="27"/>
      <c r="R10" s="2"/>
    </row>
    <row r="11" spans="1:18" ht="15" customHeight="1">
      <c r="A11" s="35" t="s">
        <v>2</v>
      </c>
      <c r="B11" s="34">
        <v>222</v>
      </c>
      <c r="C11" s="34">
        <v>5857</v>
      </c>
      <c r="D11" s="27">
        <v>7570</v>
      </c>
      <c r="E11" s="27">
        <v>8323</v>
      </c>
      <c r="F11" s="34">
        <f>SUM(D11:E11)</f>
        <v>15893</v>
      </c>
      <c r="G11" s="27">
        <v>13622</v>
      </c>
      <c r="H11" s="27">
        <v>15458</v>
      </c>
      <c r="I11" s="27">
        <f>SUM(G11:H11)</f>
        <v>29080</v>
      </c>
      <c r="J11" s="27">
        <f>SUM(F11,I11)</f>
        <v>44973</v>
      </c>
      <c r="O11" s="2"/>
      <c r="P11" s="5"/>
      <c r="Q11" s="33"/>
      <c r="R11" s="2"/>
    </row>
    <row r="12" spans="1:18" ht="15" customHeight="1">
      <c r="A12" s="35" t="s">
        <v>1</v>
      </c>
      <c r="B12" s="34">
        <v>88</v>
      </c>
      <c r="C12" s="34">
        <v>1199</v>
      </c>
      <c r="D12" s="27">
        <v>1815</v>
      </c>
      <c r="E12" s="27">
        <v>1737</v>
      </c>
      <c r="F12" s="34">
        <f>SUM(D12:E12)</f>
        <v>3552</v>
      </c>
      <c r="G12" s="27">
        <v>2734</v>
      </c>
      <c r="H12" s="27">
        <v>2868</v>
      </c>
      <c r="I12" s="27">
        <f>SUM(G12:H12)</f>
        <v>5602</v>
      </c>
      <c r="J12" s="27">
        <f>SUM(F12,I12)</f>
        <v>9154</v>
      </c>
      <c r="O12" s="6"/>
      <c r="P12" s="5"/>
      <c r="Q12" s="33"/>
      <c r="R12" s="2"/>
    </row>
    <row r="13" spans="1:18" ht="15" customHeight="1">
      <c r="A13" s="35" t="s">
        <v>9</v>
      </c>
      <c r="B13" s="34">
        <v>4</v>
      </c>
      <c r="C13" s="34">
        <v>28</v>
      </c>
      <c r="D13" s="27">
        <v>3</v>
      </c>
      <c r="E13" s="27">
        <v>0</v>
      </c>
      <c r="F13" s="34">
        <f>SUM(D13:E13)</f>
        <v>3</v>
      </c>
      <c r="G13" s="27">
        <v>6</v>
      </c>
      <c r="H13" s="27">
        <v>3</v>
      </c>
      <c r="I13" s="27">
        <f>SUM(G13:H13)</f>
        <v>9</v>
      </c>
      <c r="J13" s="27">
        <f>SUM(F13,I13)</f>
        <v>12</v>
      </c>
      <c r="O13" s="6"/>
      <c r="P13" s="5"/>
      <c r="Q13" s="33"/>
      <c r="R13" s="2"/>
    </row>
    <row r="14" spans="1:18" ht="9" customHeight="1">
      <c r="A14" s="35"/>
      <c r="B14" s="34"/>
      <c r="C14" s="34"/>
      <c r="D14" s="27"/>
      <c r="E14" s="27"/>
      <c r="F14" s="34"/>
      <c r="G14" s="27"/>
      <c r="H14" s="27"/>
      <c r="I14" s="27"/>
      <c r="J14" s="27"/>
      <c r="O14" s="6"/>
      <c r="P14" s="5"/>
      <c r="Q14" s="33"/>
      <c r="R14" s="2"/>
    </row>
    <row r="15" spans="1:17" ht="15" customHeight="1">
      <c r="A15" s="32" t="s">
        <v>8</v>
      </c>
      <c r="B15" s="31">
        <f>SUM(B8,B9,B10)</f>
        <v>491</v>
      </c>
      <c r="C15" s="31">
        <f>SUM(C8,C9,C10)</f>
        <v>9696</v>
      </c>
      <c r="D15" s="31">
        <f>SUM(D8,D9,D10)</f>
        <v>11129</v>
      </c>
      <c r="E15" s="31">
        <f>SUM(E8,E9,E10)</f>
        <v>12941</v>
      </c>
      <c r="F15" s="31">
        <f>SUM(F8,F9,F10)</f>
        <v>24070</v>
      </c>
      <c r="G15" s="31">
        <f>SUM(G8,G9,G10)</f>
        <v>20981</v>
      </c>
      <c r="H15" s="31">
        <f>SUM(H8,H9,H10)</f>
        <v>25982</v>
      </c>
      <c r="I15" s="31">
        <f>SUM(I8,I9,I10)</f>
        <v>46963</v>
      </c>
      <c r="J15" s="30">
        <f>SUM(F15,I15)</f>
        <v>71033</v>
      </c>
      <c r="O15" s="29"/>
      <c r="P15" s="19"/>
      <c r="Q15" s="18"/>
    </row>
    <row r="16" spans="15:17" ht="13.5" customHeight="1">
      <c r="O16" s="27"/>
      <c r="P16" s="27"/>
      <c r="Q16" s="27"/>
    </row>
    <row r="17" spans="15:17" ht="13.5" customHeight="1">
      <c r="O17" s="27"/>
      <c r="P17" s="27"/>
      <c r="Q17" s="27"/>
    </row>
    <row r="18" spans="1:17" ht="15" customHeight="1">
      <c r="A18" s="28" t="s">
        <v>7</v>
      </c>
      <c r="B18" s="28"/>
      <c r="H18" s="7"/>
      <c r="I18" s="7"/>
      <c r="O18" s="27"/>
      <c r="P18" s="27"/>
      <c r="Q18" s="27"/>
    </row>
    <row r="19" spans="1:9" ht="15" customHeight="1">
      <c r="A19" s="26" t="s">
        <v>6</v>
      </c>
      <c r="B19" s="26"/>
      <c r="G19" s="25"/>
      <c r="H19" s="25"/>
      <c r="I19" s="7"/>
    </row>
    <row r="20" spans="1:11" ht="9" customHeight="1" thickBot="1">
      <c r="A20" s="7"/>
      <c r="B20" s="7"/>
      <c r="G20" s="20"/>
      <c r="H20" s="20"/>
      <c r="I20" s="19"/>
      <c r="J20" s="7"/>
      <c r="K20" s="3"/>
    </row>
    <row r="21" spans="1:11" ht="15" customHeight="1">
      <c r="A21" s="24" t="s">
        <v>5</v>
      </c>
      <c r="B21" s="23">
        <v>311</v>
      </c>
      <c r="H21" s="7"/>
      <c r="I21" s="7"/>
      <c r="J21" s="19"/>
      <c r="K21" s="18"/>
    </row>
    <row r="22" spans="1:11" ht="15" customHeight="1" thickBot="1">
      <c r="A22" s="22" t="s">
        <v>4</v>
      </c>
      <c r="B22" s="21">
        <v>349</v>
      </c>
      <c r="H22" s="20"/>
      <c r="I22" s="8"/>
      <c r="J22" s="19"/>
      <c r="K22" s="18"/>
    </row>
    <row r="23" spans="1:11" s="13" customFormat="1" ht="12" customHeight="1">
      <c r="A23" s="15"/>
      <c r="B23" s="15"/>
      <c r="H23" s="17"/>
      <c r="I23" s="16"/>
      <c r="J23" s="15"/>
      <c r="K23" s="14"/>
    </row>
    <row r="24" spans="1:18" ht="12.75" customHeight="1">
      <c r="A24" s="7"/>
      <c r="B24" s="7"/>
      <c r="H24" s="11"/>
      <c r="I24" s="9"/>
      <c r="J24" s="8"/>
      <c r="K24" s="8"/>
      <c r="O24" s="12"/>
      <c r="P24" s="12"/>
      <c r="Q24" s="12"/>
      <c r="R24" s="12"/>
    </row>
    <row r="25" spans="1:18" ht="12.75" customHeight="1">
      <c r="A25" s="7"/>
      <c r="B25" s="7"/>
      <c r="C25" s="7"/>
      <c r="D25" s="7"/>
      <c r="E25" s="7"/>
      <c r="F25" s="7"/>
      <c r="H25" s="11"/>
      <c r="I25" s="9"/>
      <c r="J25" s="8"/>
      <c r="K25" s="8"/>
      <c r="O25" s="10"/>
      <c r="P25" s="10"/>
      <c r="Q25" s="10"/>
      <c r="R25" s="10"/>
    </row>
    <row r="26" spans="1:17" ht="12.75" customHeight="1">
      <c r="A26" s="7"/>
      <c r="B26" s="7"/>
      <c r="H26" s="11"/>
      <c r="I26" s="9"/>
      <c r="J26" s="8"/>
      <c r="K26" s="8"/>
      <c r="O26" s="10"/>
      <c r="P26" s="10"/>
      <c r="Q26" s="10"/>
    </row>
    <row r="27" spans="1:13" ht="12.75" customHeight="1">
      <c r="A27" s="7"/>
      <c r="B27" s="7"/>
      <c r="H27" s="7"/>
      <c r="I27" s="7"/>
      <c r="J27" s="9"/>
      <c r="K27" s="9"/>
      <c r="M27" s="7"/>
    </row>
    <row r="28" spans="1:13" ht="12.75" customHeight="1">
      <c r="A28" s="7"/>
      <c r="B28" s="7"/>
      <c r="H28" s="7"/>
      <c r="I28" s="7"/>
      <c r="J28" s="9"/>
      <c r="K28" s="9"/>
      <c r="M28" s="7"/>
    </row>
    <row r="29" spans="1:13" ht="12.75" customHeight="1">
      <c r="A29" s="7"/>
      <c r="B29" s="7"/>
      <c r="C29" s="6"/>
      <c r="D29" s="6"/>
      <c r="E29" s="6"/>
      <c r="F29" s="6" t="s">
        <v>3</v>
      </c>
      <c r="G29" s="5">
        <f>J9</f>
        <v>16883</v>
      </c>
      <c r="H29" s="4">
        <f>+G29/$G$32*100</f>
        <v>23.77552457400366</v>
      </c>
      <c r="I29" s="7"/>
      <c r="J29" s="7"/>
      <c r="K29" s="3"/>
      <c r="M29" s="7"/>
    </row>
    <row r="30" spans="1:13" ht="12.75" customHeight="1">
      <c r="A30" s="7"/>
      <c r="B30" s="7"/>
      <c r="C30" s="6"/>
      <c r="D30" s="6"/>
      <c r="E30" s="6"/>
      <c r="F30" s="6" t="s">
        <v>2</v>
      </c>
      <c r="G30" s="5">
        <f>J11</f>
        <v>44973</v>
      </c>
      <c r="H30" s="4">
        <f>+G30/$G$32*100</f>
        <v>63.33333333333333</v>
      </c>
      <c r="K30" s="8"/>
      <c r="M30" s="7"/>
    </row>
    <row r="31" spans="3:11" ht="12.75" customHeight="1">
      <c r="C31" s="6"/>
      <c r="D31" s="6"/>
      <c r="E31" s="6"/>
      <c r="F31" s="6" t="s">
        <v>1</v>
      </c>
      <c r="G31" s="5">
        <f>J12</f>
        <v>9154</v>
      </c>
      <c r="H31" s="4">
        <f>+G31/$G$32*100</f>
        <v>12.891142092663005</v>
      </c>
      <c r="K31" s="3"/>
    </row>
    <row r="32" spans="3:11" ht="12.75" customHeight="1">
      <c r="C32" s="6"/>
      <c r="D32" s="6"/>
      <c r="E32" s="6"/>
      <c r="F32" s="6"/>
      <c r="G32" s="5">
        <f>SUM(G29:G31)</f>
        <v>71010</v>
      </c>
      <c r="H32" s="4">
        <f>+G32/$G$32*100</f>
        <v>100</v>
      </c>
      <c r="K32" s="3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>
      <c r="A38" s="2" t="s">
        <v>0</v>
      </c>
    </row>
    <row r="39" spans="3:6" ht="12.75" customHeight="1">
      <c r="C39" s="2"/>
      <c r="D39" s="2"/>
      <c r="E39" s="2"/>
      <c r="F39" s="2"/>
    </row>
    <row r="40" ht="12.75" customHeight="1"/>
  </sheetData>
  <sheetProtection/>
  <mergeCells count="10">
    <mergeCell ref="D4:J4"/>
    <mergeCell ref="A1:J1"/>
    <mergeCell ref="A2:J2"/>
    <mergeCell ref="A19:B19"/>
    <mergeCell ref="G5:I5"/>
    <mergeCell ref="A18:B18"/>
    <mergeCell ref="B4:B6"/>
    <mergeCell ref="D5:F5"/>
    <mergeCell ref="A4:A6"/>
    <mergeCell ref="C4:C6"/>
  </mergeCells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landscape" scale="80"/>
  <headerFooter alignWithMargins="0">
    <oddHeader xml:space="preserve">&amp;R&amp;"Arial,Negrita"&amp;14Resumen Estadístico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2013-05-30T23:01:48Z</dcterms:created>
  <dcterms:modified xsi:type="dcterms:W3CDTF">2013-05-30T23:02:18Z</dcterms:modified>
  <cp:category/>
  <cp:version/>
  <cp:contentType/>
  <cp:contentStatus/>
</cp:coreProperties>
</file>