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resumen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<sst xmlns="http://schemas.openxmlformats.org/spreadsheetml/2006/main" count="34" uniqueCount="26">
  <si>
    <t>FUENTE: Dirección General de Cooperación e Internacionalización, UNAM.</t>
  </si>
  <si>
    <t>IES = Institución de Educación Superior.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</si>
  <si>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0"/>
      </rPr>
      <t xml:space="preserve"> Programa administrado por la Coordinación de Estudios de Posgrado (CEP).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</si>
  <si>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0"/>
      </rPr>
      <t xml:space="preserve"> Programas administrados por la Dirección General de Asuntos del Personal Académico (DGAPA).</t>
    </r>
  </si>
  <si>
    <t>Estudiantes extranjeros en la UNAM</t>
  </si>
  <si>
    <t>Alumnos de la UNAM en el extranjero</t>
  </si>
  <si>
    <t>Resumen de movilidad estudiantil internacional</t>
  </si>
  <si>
    <t>Estudiantes extranjeros en cursos extracurriculares en la UNAM</t>
  </si>
  <si>
    <t>Centro de Enseñanza para Extranjeros (CEPE)</t>
  </si>
  <si>
    <t>Alumnos de la UNAM en actividades académicas en el extranjero</t>
  </si>
  <si>
    <r>
      <t>Apoyos a los estudios de posgrado</t>
    </r>
    <r>
      <rPr>
        <b/>
        <vertAlign val="superscript"/>
        <sz val="10"/>
        <rFont val="Arial"/>
        <family val="2"/>
      </rPr>
      <t>b</t>
    </r>
  </si>
  <si>
    <t>Estudiantes de IES del extranjero en la UNAM</t>
  </si>
  <si>
    <t>Alumnos de la UNAM en IES del extranjero</t>
  </si>
  <si>
    <t>Movilidad estudiantil de posgrado</t>
  </si>
  <si>
    <t>Movilidad estudiantil de licenciatura</t>
  </si>
  <si>
    <t>Movilidad estudiantil internacional</t>
  </si>
  <si>
    <t>Académicos de IES del extranjero en la UNAM</t>
  </si>
  <si>
    <t>Académicos de la UNAM en IES del extranjero</t>
  </si>
  <si>
    <t>Resumen de movilidad académica internacional</t>
  </si>
  <si>
    <t>Académicos extranjeros visitantes en la UNAM</t>
  </si>
  <si>
    <r>
      <t>Formación del personal académico, apoyos para estudios en IES del extranjero</t>
    </r>
    <r>
      <rPr>
        <b/>
        <vertAlign val="superscript"/>
        <sz val="10"/>
        <rFont val="Arial"/>
        <family val="2"/>
      </rPr>
      <t>a</t>
    </r>
  </si>
  <si>
    <t>Movilidad del personal académico en Institutos y Centros de Investigación</t>
  </si>
  <si>
    <t>Movilidad del personal académico en Facultades y Escuelas</t>
  </si>
  <si>
    <t>Movilidad académica internacional</t>
  </si>
  <si>
    <t>Convenios firmados con organismos e IES internacionales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</si>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</sst>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18" fillId="0" borderId="0" applyFont="0" applyFill="0" applyBorder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0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 indent="2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 indent="1"/>
    </xf>
    <xf numFmtId="0" fontId="21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0" fontId="21" fillId="2" borderId="0" xfId="0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Movilidad académica internacional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2012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4"/>
          <c:y val="0.0655"/>
          <c:w val="0.5755"/>
          <c:h val="0.921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(resumen!$A$19,resumen!$A$20)</c:f>
              <c:strCache/>
            </c:strRef>
          </c:cat>
          <c:val>
            <c:numRef>
              <c:f>(resumen!$B$19,resumen!$B$20)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5"/>
          <c:y val="0.39925"/>
          <c:w val="0.285"/>
          <c:h val="0.2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Movilidad estudiantil internacional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2012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"/>
          <c:y val="0.0455"/>
          <c:w val="0.5935"/>
          <c:h val="0.92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resumen!$A$35:$A$36</c:f>
              <c:strCache/>
            </c:strRef>
          </c:cat>
          <c:val>
            <c:numRef>
              <c:f>resumen!$B$35:$B$36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75"/>
          <c:y val="0.4"/>
          <c:w val="0.2915"/>
          <c:h val="0.2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</xdr:row>
      <xdr:rowOff>28575</xdr:rowOff>
    </xdr:from>
    <xdr:to>
      <xdr:col>8</xdr:col>
      <xdr:colOff>304800</xdr:colOff>
      <xdr:row>18</xdr:row>
      <xdr:rowOff>9525</xdr:rowOff>
    </xdr:to>
    <xdr:graphicFrame>
      <xdr:nvGraphicFramePr>
        <xdr:cNvPr id="1" name="Gráfico 1"/>
        <xdr:cNvGraphicFramePr/>
      </xdr:nvGraphicFramePr>
      <xdr:xfrm>
        <a:off x="6257925" y="219075"/>
        <a:ext cx="5000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17</xdr:row>
      <xdr:rowOff>161925</xdr:rowOff>
    </xdr:from>
    <xdr:to>
      <xdr:col>8</xdr:col>
      <xdr:colOff>314325</xdr:colOff>
      <xdr:row>34</xdr:row>
      <xdr:rowOff>66675</xdr:rowOff>
    </xdr:to>
    <xdr:graphicFrame>
      <xdr:nvGraphicFramePr>
        <xdr:cNvPr id="2" name="Gráfico 2"/>
        <xdr:cNvGraphicFramePr/>
      </xdr:nvGraphicFramePr>
      <xdr:xfrm>
        <a:off x="6248400" y="3295650"/>
        <a:ext cx="5019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A1" sqref="A1:B1"/>
    </sheetView>
  </sheetViews>
  <sheetFormatPr defaultColWidth="10.875" defaultRowHeight="15.75"/>
  <cols>
    <col min="1" max="1" width="67.625" style="1" bestFit="1" customWidth="1"/>
    <col min="2" max="2" width="10.875" style="2" customWidth="1"/>
    <col min="3" max="16384" width="10.875" style="1" customWidth="1"/>
  </cols>
  <sheetData>
    <row r="1" spans="1:2" ht="15" customHeight="1">
      <c r="A1" s="18" t="s">
        <v>25</v>
      </c>
      <c r="B1" s="18"/>
    </row>
    <row r="2" spans="1:2" ht="15" customHeight="1">
      <c r="A2" s="18">
        <v>2012</v>
      </c>
      <c r="B2" s="18"/>
    </row>
    <row r="3" ht="15" customHeight="1">
      <c r="A3" s="17"/>
    </row>
    <row r="4" spans="1:2" s="6" customFormat="1" ht="15" customHeight="1">
      <c r="A4" s="13" t="s">
        <v>24</v>
      </c>
      <c r="B4" s="16">
        <v>85</v>
      </c>
    </row>
    <row r="5" spans="1:2" s="6" customFormat="1" ht="12.75">
      <c r="A5" s="15"/>
      <c r="B5" s="7"/>
    </row>
    <row r="6" spans="1:2" s="6" customFormat="1" ht="15" customHeight="1">
      <c r="A6" s="13" t="s">
        <v>23</v>
      </c>
      <c r="B6" s="13"/>
    </row>
    <row r="7" spans="1:2" s="6" customFormat="1" ht="9" customHeight="1">
      <c r="A7" s="9"/>
      <c r="B7" s="9"/>
    </row>
    <row r="8" spans="1:2" s="9" customFormat="1" ht="15" customHeight="1">
      <c r="A8" s="11" t="s">
        <v>22</v>
      </c>
      <c r="B8" s="10">
        <f>SUM(B9:B10)</f>
        <v>117</v>
      </c>
    </row>
    <row r="9" spans="1:2" s="6" customFormat="1" ht="15" customHeight="1">
      <c r="A9" s="8" t="s">
        <v>17</v>
      </c>
      <c r="B9" s="7">
        <v>59</v>
      </c>
    </row>
    <row r="10" spans="1:2" s="6" customFormat="1" ht="15" customHeight="1">
      <c r="A10" s="8" t="s">
        <v>16</v>
      </c>
      <c r="B10" s="7">
        <v>58</v>
      </c>
    </row>
    <row r="11" spans="1:2" s="9" customFormat="1" ht="15" customHeight="1">
      <c r="A11" s="11" t="s">
        <v>21</v>
      </c>
      <c r="B11" s="10">
        <f>SUM(B12:B13)</f>
        <v>1392</v>
      </c>
    </row>
    <row r="12" spans="1:4" s="6" customFormat="1" ht="15" customHeight="1">
      <c r="A12" s="8" t="s">
        <v>17</v>
      </c>
      <c r="B12" s="7">
        <v>819</v>
      </c>
      <c r="D12" s="14"/>
    </row>
    <row r="13" spans="1:4" s="6" customFormat="1" ht="15" customHeight="1">
      <c r="A13" s="8" t="s">
        <v>16</v>
      </c>
      <c r="B13" s="7">
        <v>573</v>
      </c>
      <c r="D13" s="14"/>
    </row>
    <row r="14" spans="1:2" s="9" customFormat="1" ht="15" customHeight="1">
      <c r="A14" s="11" t="s">
        <v>20</v>
      </c>
      <c r="B14" s="10">
        <f>B15</f>
        <v>178</v>
      </c>
    </row>
    <row r="15" spans="1:2" s="6" customFormat="1" ht="15" customHeight="1">
      <c r="A15" s="8" t="s">
        <v>17</v>
      </c>
      <c r="B15" s="7">
        <v>178</v>
      </c>
    </row>
    <row r="16" spans="1:2" s="9" customFormat="1" ht="15" customHeight="1">
      <c r="A16" s="11" t="s">
        <v>10</v>
      </c>
      <c r="B16" s="10">
        <f>B17</f>
        <v>239</v>
      </c>
    </row>
    <row r="17" spans="1:2" s="6" customFormat="1" ht="15" customHeight="1">
      <c r="A17" s="8" t="s">
        <v>19</v>
      </c>
      <c r="B17" s="7">
        <v>239</v>
      </c>
    </row>
    <row r="18" spans="1:2" s="9" customFormat="1" ht="15" customHeight="1">
      <c r="A18" s="11" t="s">
        <v>18</v>
      </c>
      <c r="B18" s="10">
        <f>SUM(B19:B20)</f>
        <v>1926</v>
      </c>
    </row>
    <row r="19" spans="1:2" ht="15" customHeight="1">
      <c r="A19" s="8" t="s">
        <v>17</v>
      </c>
      <c r="B19" s="7">
        <f>B9+B12+B15</f>
        <v>1056</v>
      </c>
    </row>
    <row r="20" spans="1:2" ht="15" customHeight="1">
      <c r="A20" s="8" t="s">
        <v>16</v>
      </c>
      <c r="B20" s="7">
        <f>B10+B13+B17</f>
        <v>870</v>
      </c>
    </row>
    <row r="21" spans="1:2" ht="9" customHeight="1">
      <c r="A21" s="8"/>
      <c r="B21" s="7"/>
    </row>
    <row r="22" spans="1:2" s="6" customFormat="1" ht="15" customHeight="1">
      <c r="A22" s="13" t="s">
        <v>15</v>
      </c>
      <c r="B22" s="13"/>
    </row>
    <row r="23" spans="1:2" s="6" customFormat="1" ht="9" customHeight="1">
      <c r="A23" s="9"/>
      <c r="B23" s="9"/>
    </row>
    <row r="24" spans="1:2" s="12" customFormat="1" ht="15" customHeight="1">
      <c r="A24" s="11" t="s">
        <v>14</v>
      </c>
      <c r="B24" s="10">
        <f>SUM(B25:B26)</f>
        <v>871</v>
      </c>
    </row>
    <row r="25" spans="1:2" ht="15" customHeight="1">
      <c r="A25" s="8" t="s">
        <v>12</v>
      </c>
      <c r="B25" s="7">
        <v>490</v>
      </c>
    </row>
    <row r="26" spans="1:2" ht="15" customHeight="1">
      <c r="A26" s="8" t="s">
        <v>11</v>
      </c>
      <c r="B26" s="7">
        <v>381</v>
      </c>
    </row>
    <row r="27" spans="1:2" s="9" customFormat="1" ht="15" customHeight="1">
      <c r="A27" s="11" t="s">
        <v>13</v>
      </c>
      <c r="B27" s="10">
        <f>SUM(B28:B29)</f>
        <v>279</v>
      </c>
    </row>
    <row r="28" spans="1:2" s="6" customFormat="1" ht="15" customHeight="1">
      <c r="A28" s="8" t="s">
        <v>12</v>
      </c>
      <c r="B28" s="7">
        <v>239</v>
      </c>
    </row>
    <row r="29" spans="1:2" s="6" customFormat="1" ht="15" customHeight="1">
      <c r="A29" s="8" t="s">
        <v>11</v>
      </c>
      <c r="B29" s="7">
        <v>40</v>
      </c>
    </row>
    <row r="30" spans="1:2" s="9" customFormat="1" ht="15" customHeight="1">
      <c r="A30" s="11" t="s">
        <v>10</v>
      </c>
      <c r="B30" s="10">
        <f>B31</f>
        <v>1295</v>
      </c>
    </row>
    <row r="31" spans="1:2" s="6" customFormat="1" ht="15" customHeight="1">
      <c r="A31" s="8" t="s">
        <v>9</v>
      </c>
      <c r="B31" s="7">
        <v>1295</v>
      </c>
    </row>
    <row r="32" spans="1:2" s="9" customFormat="1" ht="15" customHeight="1">
      <c r="A32" s="11" t="s">
        <v>8</v>
      </c>
      <c r="B32" s="10">
        <f>B33</f>
        <v>4284</v>
      </c>
    </row>
    <row r="33" spans="1:2" s="6" customFormat="1" ht="15" customHeight="1">
      <c r="A33" s="8" t="s">
        <v>7</v>
      </c>
      <c r="B33" s="7">
        <v>4284</v>
      </c>
    </row>
    <row r="34" spans="1:2" s="9" customFormat="1" ht="15" customHeight="1">
      <c r="A34" s="11" t="s">
        <v>6</v>
      </c>
      <c r="B34" s="10">
        <f>SUM(B35:B36)</f>
        <v>6729</v>
      </c>
    </row>
    <row r="35" spans="1:2" s="6" customFormat="1" ht="15" customHeight="1">
      <c r="A35" s="8" t="s">
        <v>5</v>
      </c>
      <c r="B35" s="7">
        <f>B25+B28+B31</f>
        <v>2024</v>
      </c>
    </row>
    <row r="36" spans="1:2" s="6" customFormat="1" ht="15" customHeight="1">
      <c r="A36" s="8" t="s">
        <v>4</v>
      </c>
      <c r="B36" s="7">
        <f>B26+B29+B33</f>
        <v>4705</v>
      </c>
    </row>
    <row r="37" s="6" customFormat="1" ht="12.75">
      <c r="B37" s="7"/>
    </row>
    <row r="38" spans="1:2" s="4" customFormat="1" ht="12" customHeight="1">
      <c r="A38" s="4" t="s">
        <v>3</v>
      </c>
      <c r="B38" s="5"/>
    </row>
    <row r="39" spans="1:2" s="4" customFormat="1" ht="12" customHeight="1">
      <c r="A39" s="4" t="s">
        <v>2</v>
      </c>
      <c r="B39" s="5"/>
    </row>
    <row r="40" s="6" customFormat="1" ht="12.75">
      <c r="B40" s="7"/>
    </row>
    <row r="41" spans="1:2" s="4" customFormat="1" ht="12" customHeight="1">
      <c r="A41" s="4" t="s">
        <v>1</v>
      </c>
      <c r="B41" s="5"/>
    </row>
    <row r="43" ht="12.75">
      <c r="A43" s="3" t="s">
        <v>0</v>
      </c>
    </row>
  </sheetData>
  <sheetProtection/>
  <mergeCells count="2">
    <mergeCell ref="A1:B1"/>
    <mergeCell ref="A2:B2"/>
  </mergeCells>
  <printOptions horizontalCentered="1"/>
  <pageMargins left="0.7500000000000001" right="0.7500000000000001" top="1" bottom="1" header="0.5" footer="0.5"/>
  <pageSetup fitToHeight="1" fitToWidth="1" orientation="landscape" scale="73"/>
  <headerFooter>
    <oddHeader>&amp;R&amp;"Arial,Negrita"&amp;14&amp;K000000Resumen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2013-06-10T19:21:34Z</dcterms:created>
  <dcterms:modified xsi:type="dcterms:W3CDTF">2013-06-10T19:22:03Z</dcterms:modified>
  <cp:category/>
  <cp:version/>
  <cp:contentType/>
  <cp:contentStatus/>
</cp:coreProperties>
</file>