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 ext en la UNAM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<sst xmlns="http://schemas.openxmlformats.org/spreadsheetml/2006/main" count="396" uniqueCount="186">
  <si>
    <t>FUENTE: Dirección General de Administración Escolar, UNAM.</t>
  </si>
  <si>
    <t>T O T A L</t>
  </si>
  <si>
    <t>Facultad de Filosofía y Letras</t>
  </si>
  <si>
    <t>Universidad de la República</t>
  </si>
  <si>
    <t>URUGUAY</t>
  </si>
  <si>
    <t>Facultad de Ciencias Políticas y Sociales</t>
  </si>
  <si>
    <t>Stockholms Universitet</t>
  </si>
  <si>
    <t>Facultad de Psicología</t>
  </si>
  <si>
    <t>Högskolan i Skövde</t>
  </si>
  <si>
    <t>SUECIA</t>
  </si>
  <si>
    <t>Facultad de Economía</t>
  </si>
  <si>
    <t>Lomonosov Moscow State University</t>
  </si>
  <si>
    <t>RUSIA</t>
  </si>
  <si>
    <t>Univerzita Karlova v Praze</t>
  </si>
  <si>
    <t>Masarykova Univerzita</t>
  </si>
  <si>
    <t>REPÚBLICA CHECA</t>
  </si>
  <si>
    <t>University of Liverpool</t>
  </si>
  <si>
    <t>University of Aberdeen</t>
  </si>
  <si>
    <t>King's College London</t>
  </si>
  <si>
    <t>REINO UNIDO</t>
  </si>
  <si>
    <t>Facultad de Arquitectura</t>
  </si>
  <si>
    <t>Universidade do Porto</t>
  </si>
  <si>
    <t>PORTUGAL</t>
  </si>
  <si>
    <t>Facultad de Derecho</t>
  </si>
  <si>
    <t>Universidad César Vallejo Trujillo</t>
  </si>
  <si>
    <t>Facultad de Ingeniería</t>
  </si>
  <si>
    <t>Universidad Católica Santo Toribio de Mogrovejo</t>
  </si>
  <si>
    <t>Universidad Andina del Cusco</t>
  </si>
  <si>
    <t>PERÚ</t>
  </si>
  <si>
    <t>Universitetet i Oslo</t>
  </si>
  <si>
    <t>NORUEGA</t>
  </si>
  <si>
    <t>Tokyo University of Foreign Studies</t>
  </si>
  <si>
    <t>Escuela Nacional de Trabajo Social</t>
  </si>
  <si>
    <t>Senshu University</t>
  </si>
  <si>
    <t>JAPÓN</t>
  </si>
  <si>
    <t>Universidad Nacional Autónoma de Honduras</t>
  </si>
  <si>
    <t>HONDURAS</t>
  </si>
  <si>
    <t>Universiteit van Amsterdam</t>
  </si>
  <si>
    <t>Rijksuniversiteit Groningen</t>
  </si>
  <si>
    <t>PAÍSES BAJOS</t>
  </si>
  <si>
    <t>Université Paris IV Paris-Sorbonne</t>
  </si>
  <si>
    <t>Université Paris-Est Marne-la-Vallée</t>
  </si>
  <si>
    <t>Université Paris 8 Vincennes Saint-Denis</t>
  </si>
  <si>
    <t>Université Lumière Lyon 2</t>
  </si>
  <si>
    <t>Université Lille 3 - Charles de Gaulle</t>
  </si>
  <si>
    <t>Facultad de Contaduría y Administración</t>
  </si>
  <si>
    <t>Université de Rouen</t>
  </si>
  <si>
    <t>Institut d'Etudes Politiques de Rennes</t>
  </si>
  <si>
    <t>Institut d'Études Politiques de Paris</t>
  </si>
  <si>
    <t>Institut National des Sciences Appliquées de Lyon</t>
  </si>
  <si>
    <t>Group Sup de Co La Rochelle</t>
  </si>
  <si>
    <t>FRANCIA</t>
  </si>
  <si>
    <t>University of Oregon</t>
  </si>
  <si>
    <t>University of New Mexico</t>
  </si>
  <si>
    <t/>
  </si>
  <si>
    <t>Escuela Nacional de Artes Plásticas</t>
  </si>
  <si>
    <t>University of California</t>
  </si>
  <si>
    <t>ESTADOS UNIDOS</t>
  </si>
  <si>
    <t>Universitat Politècnica de València</t>
  </si>
  <si>
    <t>Universitat de València</t>
  </si>
  <si>
    <t>Universidad Pública de Navarra</t>
  </si>
  <si>
    <t>Universidad Pompeu Fabra</t>
  </si>
  <si>
    <t>Facultad de Estudios Superiores Cuautitlán</t>
  </si>
  <si>
    <t>Facultad de Estudios Superiores Aragón</t>
  </si>
  <si>
    <t>Universidad Politécnica de Madrid</t>
  </si>
  <si>
    <t>Universidad Miguel Hernández de Elche</t>
  </si>
  <si>
    <t>Universidad de Santiago de Compostela</t>
  </si>
  <si>
    <t>Universidad de Oviedo</t>
  </si>
  <si>
    <t>Facultad de Medicina Veterinaria y Zootecnia</t>
  </si>
  <si>
    <t>Universidad de Murcia</t>
  </si>
  <si>
    <t>Universidad de Lleida</t>
  </si>
  <si>
    <t>Facultad de Estudios Superiores Acatlán</t>
  </si>
  <si>
    <t>Universidad de La Coruña</t>
  </si>
  <si>
    <t>Universidad de Huelva</t>
  </si>
  <si>
    <t>Escuela Nacional de Enfermería y Obstetricia</t>
  </si>
  <si>
    <t>Universidad de Barcelona</t>
  </si>
  <si>
    <t>Universidad de Alicante</t>
  </si>
  <si>
    <t>Universidad Complutense de Madrid</t>
  </si>
  <si>
    <t>Universidad Autónoma de Madrid</t>
  </si>
  <si>
    <t>Euskal Herriko Unibertsitatea</t>
  </si>
  <si>
    <t>ESPAÑA</t>
  </si>
  <si>
    <t>Universidad Técnica Particular de Loja</t>
  </si>
  <si>
    <t>ECUADOR</t>
  </si>
  <si>
    <t>Roskilde Universitet</t>
  </si>
  <si>
    <t xml:space="preserve">Københavns Universitet </t>
  </si>
  <si>
    <t>Det Jyske Kunstakademi</t>
  </si>
  <si>
    <t>Aarhus Universitet</t>
  </si>
  <si>
    <t>DINAMARCA</t>
  </si>
  <si>
    <t>Universidad de Costa Rica</t>
  </si>
  <si>
    <t>COSTA RICA</t>
  </si>
  <si>
    <t>University of Ulsan</t>
  </si>
  <si>
    <t>Korea University</t>
  </si>
  <si>
    <t>Dankook University</t>
  </si>
  <si>
    <t>COREA DEL SUR</t>
  </si>
  <si>
    <t>Escuela Nacional de Música</t>
  </si>
  <si>
    <t>Universidad Tecnológica de Pereira</t>
  </si>
  <si>
    <t>Universidad Simón Bolívar</t>
  </si>
  <si>
    <t>Universidad Sergio Arboleda</t>
  </si>
  <si>
    <t>Universidad Santo Tomás</t>
  </si>
  <si>
    <t>Universidad Pontificia Bolivariana</t>
  </si>
  <si>
    <t>Facultad de Ciencias</t>
  </si>
  <si>
    <t>Universidad Pedagógica Nacional de Colombia</t>
  </si>
  <si>
    <t>Universidad Nacional de Colombia</t>
  </si>
  <si>
    <t>Universidad Militar Nueva Granada</t>
  </si>
  <si>
    <t>Facultad de Estudios Superiores Iztacala</t>
  </si>
  <si>
    <t>Universidad Industrial de Santander</t>
  </si>
  <si>
    <t>Universidad Externado de Colombia</t>
  </si>
  <si>
    <t>Universidad El Bosque</t>
  </si>
  <si>
    <t>Universidad del Valle</t>
  </si>
  <si>
    <t>Universidad del Norte</t>
  </si>
  <si>
    <t>Universidad del Magdalena</t>
  </si>
  <si>
    <t>Facultad de Química</t>
  </si>
  <si>
    <t>Universidad del Atlántico</t>
  </si>
  <si>
    <t>Universidad de San Buenaventura</t>
  </si>
  <si>
    <t>Universidad de los Andes</t>
  </si>
  <si>
    <t>Universidad de La Salle</t>
  </si>
  <si>
    <t>Universidad de Caldas</t>
  </si>
  <si>
    <t>Universidad de Antioquia</t>
  </si>
  <si>
    <t>Facultad de Medicina</t>
  </si>
  <si>
    <t>Universidad Cooperativa de Colombia</t>
  </si>
  <si>
    <t>Universidad Colegio Mayor de Cundinamarca</t>
  </si>
  <si>
    <t>Universidad Autónoma Latinoamericana</t>
  </si>
  <si>
    <t>Universidad Autónoma de Colombia</t>
  </si>
  <si>
    <t>Pontificia Universidad Javeriana</t>
  </si>
  <si>
    <t>Fundación Universitaria Los Libertadores</t>
  </si>
  <si>
    <t>Fundación Universitaria de Ciencias de la Salud</t>
  </si>
  <si>
    <t>Fundación Universidad de Bogotá Jorge Tadeo Lozano</t>
  </si>
  <si>
    <t>Corporación Universidad Piloto de Colombia</t>
  </si>
  <si>
    <t>Colegio Mayor de Nuestra Señora del Rosario</t>
  </si>
  <si>
    <t>COLOMBIA</t>
  </si>
  <si>
    <t>University of International Business and Economics</t>
  </si>
  <si>
    <t>CHINA</t>
  </si>
  <si>
    <t>Universidad San Sebastián</t>
  </si>
  <si>
    <t>Universidad Diego Portales</t>
  </si>
  <si>
    <t>Universidad de La Frontera</t>
  </si>
  <si>
    <t>Universidad Autónoma de Chile</t>
  </si>
  <si>
    <t>Pontificia Universidad Católica de Chile</t>
  </si>
  <si>
    <t>CHILE</t>
  </si>
  <si>
    <t>University of Calgary</t>
  </si>
  <si>
    <t>Université Laval</t>
  </si>
  <si>
    <t>Université du Québec à Montréal</t>
  </si>
  <si>
    <t>Université de Sherbrooke</t>
  </si>
  <si>
    <t>Université de Montréal</t>
  </si>
  <si>
    <t>McGill University</t>
  </si>
  <si>
    <t>Concordia University</t>
  </si>
  <si>
    <t>CANADÁ</t>
  </si>
  <si>
    <t>Universidade Federal do Rio de Janeiro</t>
  </si>
  <si>
    <t>Universidade Federal do Maranhão</t>
  </si>
  <si>
    <t>Universidade Federal do Ceará</t>
  </si>
  <si>
    <t>Universidade Federal de Alagoas</t>
  </si>
  <si>
    <t>Universidade Estadual Paulista Júlio de Mesquita Filho</t>
  </si>
  <si>
    <t>Universidade Estadual de Feira de Santana</t>
  </si>
  <si>
    <t>Universidade Estadual de Campinas</t>
  </si>
  <si>
    <t>Escola Superior de Propaganda e Marketing</t>
  </si>
  <si>
    <t>BRASIL</t>
  </si>
  <si>
    <t>Université de Liège</t>
  </si>
  <si>
    <t>BÉLGICA</t>
  </si>
  <si>
    <t>Universität Wien</t>
  </si>
  <si>
    <t>AUSTRIA</t>
  </si>
  <si>
    <t>University of Technology Sydney</t>
  </si>
  <si>
    <t>University of Melbourne</t>
  </si>
  <si>
    <t>RMIT University Melbourne</t>
  </si>
  <si>
    <t>AUSTRALIA</t>
  </si>
  <si>
    <t>Universidad Nacional de San Juan</t>
  </si>
  <si>
    <t>Universidad Nacional de Córdoba</t>
  </si>
  <si>
    <t>Universidad de Buenos Aires</t>
  </si>
  <si>
    <t>ARGENTINA</t>
  </si>
  <si>
    <t>Universität Osnabrück</t>
  </si>
  <si>
    <t>Universität Hamburg</t>
  </si>
  <si>
    <t>Technische Universität München</t>
  </si>
  <si>
    <t>Technische Universität Darmstadt</t>
  </si>
  <si>
    <t>Technische Universität Berlin</t>
  </si>
  <si>
    <t>Ruprecht-Karls Universität Heidelberg</t>
  </si>
  <si>
    <t>Philipps Universität Marburg</t>
  </si>
  <si>
    <t>Justus-Liebig-Universität Gießen</t>
  </si>
  <si>
    <t>Humboldt Universität zu Berlin</t>
  </si>
  <si>
    <t>Freie Universität Berlin</t>
  </si>
  <si>
    <t>FernUniversität in Hagen</t>
  </si>
  <si>
    <t>Europa-Universität Viadrina Frankfurt</t>
  </si>
  <si>
    <t>ALEMANIA</t>
  </si>
  <si>
    <t>Estudiantes</t>
  </si>
  <si>
    <t>Entidad académica UNAM</t>
  </si>
  <si>
    <t>País / Institución de Educación Superior de origen</t>
  </si>
  <si>
    <t>ESTUDIANTES EXTRANJEROS EN LA UNAM</t>
  </si>
  <si>
    <t>MOVILIDAD DE ESTUDIANTES DE LICENCIATURA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</si>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</sst>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9" fillId="0" borderId="0" xfId="54" applyFont="1" applyAlignment="1">
      <alignment vertical="center"/>
      <protection/>
    </xf>
    <xf numFmtId="0" fontId="19" fillId="0" borderId="0" xfId="54" applyFont="1" applyFill="1" applyAlignment="1">
      <alignment horizontal="center" vertical="center"/>
      <protection/>
    </xf>
    <xf numFmtId="0" fontId="20" fillId="0" borderId="0" xfId="54" applyFont="1" applyAlignment="1">
      <alignment vertical="center"/>
      <protection/>
    </xf>
    <xf numFmtId="0" fontId="19" fillId="0" borderId="0" xfId="54" applyNumberFormat="1" applyFont="1" applyFill="1" applyAlignment="1">
      <alignment horizontal="center" vertical="center"/>
      <protection/>
    </xf>
    <xf numFmtId="0" fontId="19" fillId="0" borderId="0" xfId="54" applyFont="1" applyBorder="1" applyAlignment="1">
      <alignment vertical="center"/>
      <protection/>
    </xf>
    <xf numFmtId="0" fontId="21" fillId="2" borderId="0" xfId="54" applyNumberFormat="1" applyFont="1" applyFill="1" applyBorder="1" applyAlignment="1">
      <alignment horizontal="center" vertical="center" wrapText="1"/>
      <protection/>
    </xf>
    <xf numFmtId="0" fontId="21" fillId="2" borderId="0" xfId="54" applyFont="1" applyFill="1" applyBorder="1" applyAlignment="1">
      <alignment vertical="center" wrapText="1"/>
      <protection/>
    </xf>
    <xf numFmtId="0" fontId="19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vertical="center" wrapText="1"/>
      <protection/>
    </xf>
    <xf numFmtId="0" fontId="22" fillId="0" borderId="0" xfId="54" applyFont="1" applyFill="1" applyBorder="1" applyAlignment="1">
      <alignment horizontal="left" vertical="center" wrapText="1" inden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Border="1" applyAlignment="1">
      <alignment horizontal="left" vertical="center" indent="1"/>
      <protection/>
    </xf>
    <xf numFmtId="0" fontId="21" fillId="0" borderId="0" xfId="54" applyFont="1" applyBorder="1" applyAlignment="1">
      <alignment horizontal="left" vertical="center"/>
      <protection/>
    </xf>
    <xf numFmtId="0" fontId="44" fillId="0" borderId="0" xfId="54" applyFont="1" applyAlignment="1">
      <alignment horizontal="left" vertical="center" indent="1"/>
      <protection/>
    </xf>
    <xf numFmtId="0" fontId="19" fillId="0" borderId="0" xfId="54" applyFont="1" applyBorder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1" fillId="0" borderId="0" xfId="54" applyFont="1" applyBorder="1" applyAlignment="1">
      <alignment vertical="center"/>
      <protection/>
    </xf>
    <xf numFmtId="0" fontId="19" fillId="0" borderId="0" xfId="54" applyFont="1" applyFill="1" applyBorder="1" applyAlignment="1">
      <alignment vertical="center"/>
      <protection/>
    </xf>
    <xf numFmtId="0" fontId="22" fillId="0" borderId="0" xfId="54" applyFont="1" applyAlignment="1">
      <alignment horizontal="left" vertical="center" inden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vertical="center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left" vertical="center" wrapText="1" indent="1"/>
      <protection/>
    </xf>
    <xf numFmtId="0" fontId="22" fillId="0" borderId="0" xfId="54" applyFont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horizontal="left" vertical="center" indent="1"/>
      <protection/>
    </xf>
    <xf numFmtId="0" fontId="23" fillId="0" borderId="0" xfId="54" applyFont="1" applyFill="1" applyBorder="1" applyAlignment="1">
      <alignment vertical="center"/>
      <protection/>
    </xf>
    <xf numFmtId="0" fontId="22" fillId="0" borderId="0" xfId="54" applyFont="1" applyAlignment="1">
      <alignment horizontal="left" indent="1"/>
      <protection/>
    </xf>
    <xf numFmtId="0" fontId="22" fillId="0" borderId="0" xfId="54" applyFont="1" applyBorder="1">
      <alignment/>
      <protection/>
    </xf>
    <xf numFmtId="0" fontId="22" fillId="0" borderId="0" xfId="54" applyFont="1" applyBorder="1" applyAlignment="1">
      <alignment horizontal="left" indent="1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21" fillId="0" borderId="0" xfId="54" applyFont="1" applyFill="1" applyBorder="1" applyAlignment="1">
      <alignment horizontal="center" vertical="center"/>
      <protection/>
    </xf>
    <xf numFmtId="0" fontId="25" fillId="0" borderId="0" xfId="54" applyFont="1">
      <alignment/>
      <protection/>
    </xf>
    <xf numFmtId="0" fontId="21" fillId="0" borderId="0" xfId="54" applyFont="1" applyBorder="1" applyAlignment="1">
      <alignment horizontal="center" vertical="center"/>
      <protection/>
    </xf>
    <xf numFmtId="0" fontId="26" fillId="2" borderId="0" xfId="54" applyFont="1" applyFill="1" applyBorder="1" applyAlignment="1">
      <alignment horizontal="center" vertical="center" wrapText="1"/>
      <protection/>
    </xf>
    <xf numFmtId="0" fontId="27" fillId="2" borderId="0" xfId="54" applyFont="1" applyFill="1" applyBorder="1" applyAlignment="1">
      <alignment horizontal="center" vertical="center"/>
      <protection/>
    </xf>
    <xf numFmtId="0" fontId="27" fillId="2" borderId="0" xfId="54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vertical="center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3"/>
  <sheetViews>
    <sheetView tabSelected="1" zoomScalePageLayoutView="0" workbookViewId="0" topLeftCell="A1">
      <selection activeCell="A1" sqref="A1:C1"/>
    </sheetView>
  </sheetViews>
  <sheetFormatPr defaultColWidth="9.8515625" defaultRowHeight="15"/>
  <cols>
    <col min="1" max="1" width="60.7109375" style="1" customWidth="1"/>
    <col min="2" max="2" width="50.7109375" style="1" customWidth="1"/>
    <col min="3" max="3" width="11.421875" style="2" customWidth="1"/>
    <col min="4" max="111" width="11.421875" style="1" customWidth="1"/>
    <col min="112" max="16384" width="9.8515625" style="1" customWidth="1"/>
  </cols>
  <sheetData>
    <row r="1" spans="1:3" s="5" customFormat="1" ht="15" customHeight="1">
      <c r="A1" s="42" t="s">
        <v>185</v>
      </c>
      <c r="B1" s="42"/>
      <c r="C1" s="42"/>
    </row>
    <row r="2" spans="1:3" s="5" customFormat="1" ht="15" customHeight="1">
      <c r="A2" s="39" t="s">
        <v>184</v>
      </c>
      <c r="B2" s="39"/>
      <c r="C2" s="39"/>
    </row>
    <row r="3" spans="1:4" s="5" customFormat="1" ht="15" customHeight="1">
      <c r="A3" s="41" t="s">
        <v>183</v>
      </c>
      <c r="B3" s="41"/>
      <c r="C3" s="41"/>
      <c r="D3" s="40"/>
    </row>
    <row r="4" spans="1:3" s="5" customFormat="1" ht="15" customHeight="1">
      <c r="A4" s="39">
        <v>2012</v>
      </c>
      <c r="B4" s="39"/>
      <c r="C4" s="39"/>
    </row>
    <row r="5" spans="1:3" s="5" customFormat="1" ht="12.75">
      <c r="A5" s="35"/>
      <c r="B5" s="35"/>
      <c r="C5" s="32"/>
    </row>
    <row r="6" spans="1:3" s="5" customFormat="1" ht="15" customHeight="1">
      <c r="A6" s="38" t="s">
        <v>182</v>
      </c>
      <c r="B6" s="37" t="s">
        <v>181</v>
      </c>
      <c r="C6" s="36" t="s">
        <v>180</v>
      </c>
    </row>
    <row r="7" spans="1:3" s="5" customFormat="1" ht="15" customHeight="1">
      <c r="A7" s="38"/>
      <c r="B7" s="37"/>
      <c r="C7" s="36"/>
    </row>
    <row r="8" spans="1:3" s="5" customFormat="1" ht="9" customHeight="1">
      <c r="A8" s="35"/>
      <c r="B8" s="35"/>
      <c r="C8" s="32"/>
    </row>
    <row r="9" spans="1:3" s="5" customFormat="1" ht="15" customHeight="1">
      <c r="A9" s="19" t="s">
        <v>179</v>
      </c>
      <c r="C9" s="33">
        <f>SUM(C10:C28)</f>
        <v>25</v>
      </c>
    </row>
    <row r="10" spans="1:3" s="5" customFormat="1" ht="15" customHeight="1">
      <c r="A10" s="11" t="s">
        <v>178</v>
      </c>
      <c r="B10" s="10" t="s">
        <v>2</v>
      </c>
      <c r="C10" s="9">
        <v>2</v>
      </c>
    </row>
    <row r="11" spans="1:3" s="5" customFormat="1" ht="15" customHeight="1">
      <c r="A11" s="11" t="s">
        <v>177</v>
      </c>
      <c r="B11" s="10" t="s">
        <v>7</v>
      </c>
      <c r="C11" s="9">
        <v>1</v>
      </c>
    </row>
    <row r="12" spans="1:3" s="5" customFormat="1" ht="15" customHeight="1">
      <c r="A12" s="11" t="s">
        <v>176</v>
      </c>
      <c r="B12" s="10" t="s">
        <v>2</v>
      </c>
      <c r="C12" s="9">
        <v>1</v>
      </c>
    </row>
    <row r="13" spans="1:3" s="5" customFormat="1" ht="15" customHeight="1">
      <c r="A13" s="11" t="s">
        <v>175</v>
      </c>
      <c r="B13" s="10" t="s">
        <v>100</v>
      </c>
      <c r="C13" s="9">
        <v>1</v>
      </c>
    </row>
    <row r="14" spans="2:3" s="5" customFormat="1" ht="15" customHeight="1">
      <c r="B14" s="10" t="s">
        <v>2</v>
      </c>
      <c r="C14" s="9">
        <v>4</v>
      </c>
    </row>
    <row r="15" spans="1:3" s="5" customFormat="1" ht="15" customHeight="1">
      <c r="A15" s="25" t="s">
        <v>174</v>
      </c>
      <c r="B15" s="10" t="s">
        <v>10</v>
      </c>
      <c r="C15" s="9">
        <v>1</v>
      </c>
    </row>
    <row r="16" spans="2:3" s="5" customFormat="1" ht="15" customHeight="1">
      <c r="B16" s="10" t="s">
        <v>2</v>
      </c>
      <c r="C16" s="9">
        <v>1</v>
      </c>
    </row>
    <row r="17" spans="1:3" s="5" customFormat="1" ht="15" customHeight="1">
      <c r="A17" s="25" t="s">
        <v>173</v>
      </c>
      <c r="B17" s="10" t="s">
        <v>5</v>
      </c>
      <c r="C17" s="9">
        <v>2</v>
      </c>
    </row>
    <row r="18" spans="1:3" s="5" customFormat="1" ht="15" customHeight="1">
      <c r="A18" s="25" t="s">
        <v>172</v>
      </c>
      <c r="B18" s="10" t="s">
        <v>2</v>
      </c>
      <c r="C18" s="9">
        <v>1</v>
      </c>
    </row>
    <row r="19" spans="1:3" s="5" customFormat="1" ht="15" customHeight="1">
      <c r="A19" s="25" t="s">
        <v>171</v>
      </c>
      <c r="B19" s="10" t="s">
        <v>100</v>
      </c>
      <c r="C19" s="9">
        <v>1</v>
      </c>
    </row>
    <row r="20" spans="1:3" s="5" customFormat="1" ht="15" customHeight="1">
      <c r="A20" s="25"/>
      <c r="B20" s="10" t="s">
        <v>10</v>
      </c>
      <c r="C20" s="9">
        <v>1</v>
      </c>
    </row>
    <row r="21" spans="1:3" s="5" customFormat="1" ht="15" customHeight="1">
      <c r="A21" s="25"/>
      <c r="B21" s="10" t="s">
        <v>2</v>
      </c>
      <c r="C21" s="9">
        <v>1</v>
      </c>
    </row>
    <row r="22" spans="1:3" s="5" customFormat="1" ht="15" customHeight="1">
      <c r="A22" s="25"/>
      <c r="B22" s="10" t="s">
        <v>25</v>
      </c>
      <c r="C22" s="9">
        <v>1</v>
      </c>
    </row>
    <row r="23" spans="1:3" s="5" customFormat="1" ht="15" customHeight="1">
      <c r="A23" s="25" t="s">
        <v>170</v>
      </c>
      <c r="B23" s="10" t="s">
        <v>2</v>
      </c>
      <c r="C23" s="9">
        <v>1</v>
      </c>
    </row>
    <row r="24" spans="1:3" s="5" customFormat="1" ht="15" customHeight="1">
      <c r="A24" s="25" t="s">
        <v>169</v>
      </c>
      <c r="B24" s="5" t="s">
        <v>20</v>
      </c>
      <c r="C24" s="9">
        <v>1</v>
      </c>
    </row>
    <row r="25" spans="1:3" s="5" customFormat="1" ht="15" customHeight="1">
      <c r="A25" s="25"/>
      <c r="B25" s="10" t="s">
        <v>45</v>
      </c>
      <c r="C25" s="9">
        <v>1</v>
      </c>
    </row>
    <row r="26" spans="1:3" s="5" customFormat="1" ht="15" customHeight="1">
      <c r="A26" s="25"/>
      <c r="B26" s="23" t="s">
        <v>25</v>
      </c>
      <c r="C26" s="9">
        <v>2</v>
      </c>
    </row>
    <row r="27" spans="1:3" s="5" customFormat="1" ht="15" customHeight="1">
      <c r="A27" s="25" t="s">
        <v>168</v>
      </c>
      <c r="B27" s="23" t="s">
        <v>23</v>
      </c>
      <c r="C27" s="9">
        <v>1</v>
      </c>
    </row>
    <row r="28" spans="1:3" s="5" customFormat="1" ht="15" customHeight="1">
      <c r="A28" s="25" t="s">
        <v>167</v>
      </c>
      <c r="B28" s="23" t="s">
        <v>7</v>
      </c>
      <c r="C28" s="9">
        <v>1</v>
      </c>
    </row>
    <row r="29" spans="1:3" s="5" customFormat="1" ht="15" customHeight="1">
      <c r="A29" s="19" t="s">
        <v>166</v>
      </c>
      <c r="B29" s="23"/>
      <c r="C29" s="12">
        <f>SUM(C30:C34)</f>
        <v>5</v>
      </c>
    </row>
    <row r="30" spans="1:3" s="5" customFormat="1" ht="15" customHeight="1">
      <c r="A30" s="25" t="s">
        <v>165</v>
      </c>
      <c r="B30" s="23" t="s">
        <v>10</v>
      </c>
      <c r="C30" s="9">
        <v>1</v>
      </c>
    </row>
    <row r="31" spans="1:3" s="5" customFormat="1" ht="15" customHeight="1">
      <c r="A31" s="25" t="s">
        <v>164</v>
      </c>
      <c r="B31" s="23" t="s">
        <v>55</v>
      </c>
      <c r="C31" s="9">
        <v>1</v>
      </c>
    </row>
    <row r="32" spans="1:3" s="5" customFormat="1" ht="15" customHeight="1">
      <c r="A32" s="25"/>
      <c r="B32" s="23" t="s">
        <v>100</v>
      </c>
      <c r="C32" s="9">
        <v>1</v>
      </c>
    </row>
    <row r="33" spans="1:3" s="5" customFormat="1" ht="15" customHeight="1">
      <c r="A33" s="25"/>
      <c r="B33" s="23" t="s">
        <v>118</v>
      </c>
      <c r="C33" s="9">
        <v>1</v>
      </c>
    </row>
    <row r="34" spans="1:3" s="5" customFormat="1" ht="15" customHeight="1">
      <c r="A34" s="25" t="s">
        <v>163</v>
      </c>
      <c r="B34" s="23" t="s">
        <v>32</v>
      </c>
      <c r="C34" s="9">
        <v>1</v>
      </c>
    </row>
    <row r="35" spans="1:3" s="5" customFormat="1" ht="15" customHeight="1">
      <c r="A35" s="19" t="s">
        <v>162</v>
      </c>
      <c r="C35" s="12">
        <f>SUM(C36:C38)</f>
        <v>4</v>
      </c>
    </row>
    <row r="36" spans="1:3" s="5" customFormat="1" ht="15" customHeight="1">
      <c r="A36" s="25" t="s">
        <v>161</v>
      </c>
      <c r="B36" s="23" t="s">
        <v>2</v>
      </c>
      <c r="C36" s="9">
        <v>2</v>
      </c>
    </row>
    <row r="37" spans="1:3" s="5" customFormat="1" ht="15" customHeight="1">
      <c r="A37" s="25" t="s">
        <v>160</v>
      </c>
      <c r="B37" s="23" t="s">
        <v>5</v>
      </c>
      <c r="C37" s="9">
        <v>1</v>
      </c>
    </row>
    <row r="38" spans="1:3" s="5" customFormat="1" ht="15" customHeight="1">
      <c r="A38" s="25" t="s">
        <v>159</v>
      </c>
      <c r="B38" s="23" t="s">
        <v>5</v>
      </c>
      <c r="C38" s="9">
        <v>1</v>
      </c>
    </row>
    <row r="39" spans="1:3" s="5" customFormat="1" ht="15" customHeight="1">
      <c r="A39" s="19" t="s">
        <v>158</v>
      </c>
      <c r="C39" s="12">
        <f>SUM(C40:C42)</f>
        <v>4</v>
      </c>
    </row>
    <row r="40" spans="1:3" s="5" customFormat="1" ht="15" customHeight="1">
      <c r="A40" s="25" t="s">
        <v>157</v>
      </c>
      <c r="B40" s="23" t="s">
        <v>5</v>
      </c>
      <c r="C40" s="9">
        <v>2</v>
      </c>
    </row>
    <row r="41" spans="1:3" s="5" customFormat="1" ht="15" customHeight="1">
      <c r="A41" s="34"/>
      <c r="B41" s="23" t="s">
        <v>2</v>
      </c>
      <c r="C41" s="32">
        <v>1</v>
      </c>
    </row>
    <row r="42" spans="1:3" s="5" customFormat="1" ht="15" customHeight="1">
      <c r="A42" s="34"/>
      <c r="B42" s="23" t="s">
        <v>118</v>
      </c>
      <c r="C42" s="32">
        <v>1</v>
      </c>
    </row>
    <row r="43" spans="1:3" s="5" customFormat="1" ht="15" customHeight="1">
      <c r="A43" s="19" t="s">
        <v>156</v>
      </c>
      <c r="B43" s="23"/>
      <c r="C43" s="33">
        <f>C44</f>
        <v>1</v>
      </c>
    </row>
    <row r="44" spans="1:3" s="5" customFormat="1" ht="15" customHeight="1">
      <c r="A44" s="29" t="s">
        <v>155</v>
      </c>
      <c r="B44" s="23" t="s">
        <v>2</v>
      </c>
      <c r="C44" s="32">
        <v>1</v>
      </c>
    </row>
    <row r="45" spans="1:3" s="5" customFormat="1" ht="15" customHeight="1">
      <c r="A45" s="19" t="s">
        <v>154</v>
      </c>
      <c r="B45" s="19"/>
      <c r="C45" s="12">
        <f>SUM(C46:C60)</f>
        <v>26</v>
      </c>
    </row>
    <row r="46" spans="1:3" s="5" customFormat="1" ht="15" customHeight="1">
      <c r="A46" s="14" t="s">
        <v>153</v>
      </c>
      <c r="B46" s="5" t="s">
        <v>5</v>
      </c>
      <c r="C46" s="9">
        <v>2</v>
      </c>
    </row>
    <row r="47" spans="1:3" s="5" customFormat="1" ht="15" customHeight="1">
      <c r="A47" s="14"/>
      <c r="B47" s="23" t="s">
        <v>45</v>
      </c>
      <c r="C47" s="9">
        <v>1</v>
      </c>
    </row>
    <row r="48" spans="1:3" s="5" customFormat="1" ht="15" customHeight="1">
      <c r="A48" s="14" t="s">
        <v>152</v>
      </c>
      <c r="B48" s="23" t="s">
        <v>5</v>
      </c>
      <c r="C48" s="9">
        <v>1</v>
      </c>
    </row>
    <row r="49" spans="1:3" s="5" customFormat="1" ht="15" customHeight="1">
      <c r="A49" s="14"/>
      <c r="B49" s="23" t="s">
        <v>2</v>
      </c>
      <c r="C49" s="9">
        <v>1</v>
      </c>
    </row>
    <row r="50" spans="1:3" s="5" customFormat="1" ht="15" customHeight="1">
      <c r="A50" s="14"/>
      <c r="B50" s="23" t="s">
        <v>25</v>
      </c>
      <c r="C50" s="9">
        <v>1</v>
      </c>
    </row>
    <row r="51" spans="1:3" s="5" customFormat="1" ht="15" customHeight="1">
      <c r="A51" s="14" t="s">
        <v>151</v>
      </c>
      <c r="B51" s="23" t="s">
        <v>2</v>
      </c>
      <c r="C51" s="9">
        <v>4</v>
      </c>
    </row>
    <row r="52" spans="1:3" s="5" customFormat="1" ht="15" customHeight="1">
      <c r="A52" s="25" t="s">
        <v>150</v>
      </c>
      <c r="B52" s="23" t="s">
        <v>2</v>
      </c>
      <c r="C52" s="9">
        <v>1</v>
      </c>
    </row>
    <row r="53" spans="1:3" s="5" customFormat="1" ht="15" customHeight="1">
      <c r="A53" s="25" t="s">
        <v>149</v>
      </c>
      <c r="B53" s="23" t="s">
        <v>20</v>
      </c>
      <c r="C53" s="9">
        <v>1</v>
      </c>
    </row>
    <row r="54" spans="1:3" s="5" customFormat="1" ht="15" customHeight="1">
      <c r="A54" s="25"/>
      <c r="B54" s="23" t="s">
        <v>23</v>
      </c>
      <c r="C54" s="9">
        <v>1</v>
      </c>
    </row>
    <row r="55" spans="1:3" s="5" customFormat="1" ht="15" customHeight="1">
      <c r="A55" s="25" t="s">
        <v>148</v>
      </c>
      <c r="B55" s="23" t="s">
        <v>23</v>
      </c>
      <c r="C55" s="9">
        <v>1</v>
      </c>
    </row>
    <row r="56" spans="2:3" s="30" customFormat="1" ht="15" customHeight="1">
      <c r="B56" s="30" t="s">
        <v>7</v>
      </c>
      <c r="C56" s="8">
        <v>1</v>
      </c>
    </row>
    <row r="57" spans="1:3" s="30" customFormat="1" ht="15" customHeight="1">
      <c r="A57" s="31" t="s">
        <v>147</v>
      </c>
      <c r="B57" s="30" t="s">
        <v>5</v>
      </c>
      <c r="C57" s="8">
        <v>1</v>
      </c>
    </row>
    <row r="58" spans="2:3" s="30" customFormat="1" ht="15" customHeight="1">
      <c r="B58" s="30" t="s">
        <v>2</v>
      </c>
      <c r="C58" s="8">
        <v>6</v>
      </c>
    </row>
    <row r="59" spans="2:3" s="30" customFormat="1" ht="15" customHeight="1">
      <c r="B59" s="30" t="s">
        <v>7</v>
      </c>
      <c r="C59" s="8">
        <v>1</v>
      </c>
    </row>
    <row r="60" spans="1:3" s="30" customFormat="1" ht="15" customHeight="1">
      <c r="A60" s="31" t="s">
        <v>146</v>
      </c>
      <c r="B60" s="30" t="s">
        <v>5</v>
      </c>
      <c r="C60" s="8">
        <v>3</v>
      </c>
    </row>
    <row r="61" spans="1:3" s="5" customFormat="1" ht="15" customHeight="1">
      <c r="A61" s="19" t="s">
        <v>145</v>
      </c>
      <c r="B61" s="19"/>
      <c r="C61" s="24">
        <f>SUM(C62:C69)</f>
        <v>9</v>
      </c>
    </row>
    <row r="62" spans="1:3" s="5" customFormat="1" ht="15" customHeight="1">
      <c r="A62" s="14" t="s">
        <v>144</v>
      </c>
      <c r="B62" s="5" t="s">
        <v>100</v>
      </c>
      <c r="C62" s="22">
        <v>1</v>
      </c>
    </row>
    <row r="63" spans="1:3" s="5" customFormat="1" ht="15" customHeight="1">
      <c r="A63" s="25" t="s">
        <v>143</v>
      </c>
      <c r="B63" s="23" t="s">
        <v>2</v>
      </c>
      <c r="C63" s="22">
        <v>1</v>
      </c>
    </row>
    <row r="64" spans="1:3" s="5" customFormat="1" ht="15" customHeight="1">
      <c r="A64" s="29" t="s">
        <v>142</v>
      </c>
      <c r="B64" s="23" t="s">
        <v>20</v>
      </c>
      <c r="C64" s="22">
        <v>1</v>
      </c>
    </row>
    <row r="65" spans="1:3" s="5" customFormat="1" ht="15" customHeight="1">
      <c r="A65" s="29" t="s">
        <v>141</v>
      </c>
      <c r="B65" s="23" t="s">
        <v>7</v>
      </c>
      <c r="C65" s="22">
        <v>1</v>
      </c>
    </row>
    <row r="66" spans="1:3" s="5" customFormat="1" ht="15" customHeight="1">
      <c r="A66" s="29" t="s">
        <v>140</v>
      </c>
      <c r="B66" s="23" t="s">
        <v>5</v>
      </c>
      <c r="C66" s="22">
        <v>1</v>
      </c>
    </row>
    <row r="67" spans="1:3" s="5" customFormat="1" ht="15" customHeight="1">
      <c r="A67" s="29" t="s">
        <v>139</v>
      </c>
      <c r="B67" s="23" t="s">
        <v>5</v>
      </c>
      <c r="C67" s="22">
        <v>2</v>
      </c>
    </row>
    <row r="68" spans="1:3" s="5" customFormat="1" ht="15" customHeight="1">
      <c r="A68" s="29"/>
      <c r="B68" s="23" t="s">
        <v>2</v>
      </c>
      <c r="C68" s="22">
        <v>1</v>
      </c>
    </row>
    <row r="69" spans="1:3" s="5" customFormat="1" ht="15" customHeight="1">
      <c r="A69" s="29" t="s">
        <v>138</v>
      </c>
      <c r="B69" s="23" t="s">
        <v>5</v>
      </c>
      <c r="C69" s="22">
        <v>1</v>
      </c>
    </row>
    <row r="70" spans="1:3" s="5" customFormat="1" ht="15" customHeight="1">
      <c r="A70" s="19" t="s">
        <v>137</v>
      </c>
      <c r="C70" s="24">
        <f>SUM(C71:C79)</f>
        <v>13</v>
      </c>
    </row>
    <row r="71" spans="1:3" s="5" customFormat="1" ht="15" customHeight="1">
      <c r="A71" s="29" t="s">
        <v>136</v>
      </c>
      <c r="B71" s="5" t="s">
        <v>55</v>
      </c>
      <c r="C71" s="22">
        <v>1</v>
      </c>
    </row>
    <row r="72" spans="1:3" s="5" customFormat="1" ht="15" customHeight="1">
      <c r="A72" s="29"/>
      <c r="B72" s="5" t="s">
        <v>5</v>
      </c>
      <c r="C72" s="22">
        <v>1</v>
      </c>
    </row>
    <row r="73" spans="1:3" s="5" customFormat="1" ht="15" customHeight="1">
      <c r="A73" s="29"/>
      <c r="B73" s="5" t="s">
        <v>2</v>
      </c>
      <c r="C73" s="22">
        <v>3</v>
      </c>
    </row>
    <row r="74" spans="1:3" s="5" customFormat="1" ht="15" customHeight="1">
      <c r="A74" s="14" t="s">
        <v>135</v>
      </c>
      <c r="B74" s="23" t="s">
        <v>45</v>
      </c>
      <c r="C74" s="22">
        <v>1</v>
      </c>
    </row>
    <row r="75" spans="1:3" s="5" customFormat="1" ht="15" customHeight="1">
      <c r="A75" s="19"/>
      <c r="B75" s="23" t="s">
        <v>2</v>
      </c>
      <c r="C75" s="22">
        <v>1</v>
      </c>
    </row>
    <row r="76" spans="1:3" s="5" customFormat="1" ht="15" customHeight="1">
      <c r="A76" s="14" t="s">
        <v>134</v>
      </c>
      <c r="B76" s="23" t="s">
        <v>10</v>
      </c>
      <c r="C76" s="22">
        <v>1</v>
      </c>
    </row>
    <row r="77" spans="1:3" s="5" customFormat="1" ht="15" customHeight="1">
      <c r="A77" s="19"/>
      <c r="B77" s="23" t="s">
        <v>111</v>
      </c>
      <c r="C77" s="22">
        <v>2</v>
      </c>
    </row>
    <row r="78" spans="1:3" s="5" customFormat="1" ht="15" customHeight="1">
      <c r="A78" s="14" t="s">
        <v>133</v>
      </c>
      <c r="B78" s="23" t="s">
        <v>45</v>
      </c>
      <c r="C78" s="22">
        <v>2</v>
      </c>
    </row>
    <row r="79" spans="1:3" s="5" customFormat="1" ht="15" customHeight="1">
      <c r="A79" s="14" t="s">
        <v>132</v>
      </c>
      <c r="B79" s="23" t="s">
        <v>45</v>
      </c>
      <c r="C79" s="22">
        <v>1</v>
      </c>
    </row>
    <row r="80" spans="1:3" s="5" customFormat="1" ht="15" customHeight="1">
      <c r="A80" s="19" t="s">
        <v>131</v>
      </c>
      <c r="B80" s="23"/>
      <c r="C80" s="24">
        <f>C81</f>
        <v>5</v>
      </c>
    </row>
    <row r="81" spans="1:3" s="5" customFormat="1" ht="15" customHeight="1">
      <c r="A81" s="14" t="s">
        <v>130</v>
      </c>
      <c r="B81" s="23" t="s">
        <v>10</v>
      </c>
      <c r="C81" s="22">
        <v>5</v>
      </c>
    </row>
    <row r="82" spans="1:3" s="5" customFormat="1" ht="15" customHeight="1">
      <c r="A82" s="19" t="s">
        <v>129</v>
      </c>
      <c r="C82" s="24">
        <f>SUM(C83:C150)</f>
        <v>134</v>
      </c>
    </row>
    <row r="83" spans="1:3" s="5" customFormat="1" ht="15" customHeight="1">
      <c r="A83" s="14" t="s">
        <v>128</v>
      </c>
      <c r="B83" s="23" t="s">
        <v>5</v>
      </c>
      <c r="C83" s="22">
        <v>6</v>
      </c>
    </row>
    <row r="84" spans="1:3" s="5" customFormat="1" ht="15" customHeight="1">
      <c r="A84" s="19"/>
      <c r="B84" s="23" t="s">
        <v>45</v>
      </c>
      <c r="C84" s="22">
        <v>1</v>
      </c>
    </row>
    <row r="85" spans="1:3" s="5" customFormat="1" ht="15" customHeight="1">
      <c r="A85" s="19"/>
      <c r="B85" s="23" t="s">
        <v>2</v>
      </c>
      <c r="C85" s="22">
        <v>1</v>
      </c>
    </row>
    <row r="86" spans="1:3" s="5" customFormat="1" ht="15" customHeight="1">
      <c r="A86" s="27" t="s">
        <v>127</v>
      </c>
      <c r="B86" s="23" t="s">
        <v>5</v>
      </c>
      <c r="C86" s="22">
        <v>2</v>
      </c>
    </row>
    <row r="87" spans="1:3" s="5" customFormat="1" ht="15" customHeight="1">
      <c r="A87" s="28"/>
      <c r="B87" s="23" t="s">
        <v>45</v>
      </c>
      <c r="C87" s="22">
        <v>3</v>
      </c>
    </row>
    <row r="88" spans="1:3" s="5" customFormat="1" ht="15" customHeight="1">
      <c r="A88" s="28"/>
      <c r="B88" s="23" t="s">
        <v>71</v>
      </c>
      <c r="C88" s="22">
        <v>1</v>
      </c>
    </row>
    <row r="89" spans="1:3" s="5" customFormat="1" ht="15" customHeight="1">
      <c r="A89" s="27" t="s">
        <v>126</v>
      </c>
      <c r="B89" s="23" t="s">
        <v>55</v>
      </c>
      <c r="C89" s="22">
        <v>2</v>
      </c>
    </row>
    <row r="90" spans="1:3" s="5" customFormat="1" ht="15" customHeight="1">
      <c r="A90" s="19"/>
      <c r="B90" s="23" t="s">
        <v>71</v>
      </c>
      <c r="C90" s="22">
        <v>1</v>
      </c>
    </row>
    <row r="91" spans="1:3" s="5" customFormat="1" ht="15" customHeight="1">
      <c r="A91" s="14" t="s">
        <v>125</v>
      </c>
      <c r="B91" s="23" t="s">
        <v>118</v>
      </c>
      <c r="C91" s="22">
        <v>1</v>
      </c>
    </row>
    <row r="92" spans="1:3" s="5" customFormat="1" ht="15" customHeight="1">
      <c r="A92" s="14" t="s">
        <v>124</v>
      </c>
      <c r="B92" s="23" t="s">
        <v>23</v>
      </c>
      <c r="C92" s="22">
        <v>1</v>
      </c>
    </row>
    <row r="93" spans="1:3" s="5" customFormat="1" ht="15" customHeight="1">
      <c r="A93" s="14" t="s">
        <v>123</v>
      </c>
      <c r="B93" s="23" t="s">
        <v>55</v>
      </c>
      <c r="C93" s="22">
        <v>1</v>
      </c>
    </row>
    <row r="94" spans="1:3" s="5" customFormat="1" ht="15" customHeight="1">
      <c r="A94" s="14"/>
      <c r="B94" s="23" t="s">
        <v>20</v>
      </c>
      <c r="C94" s="22">
        <v>2</v>
      </c>
    </row>
    <row r="95" spans="1:3" s="5" customFormat="1" ht="15" customHeight="1">
      <c r="A95" s="14"/>
      <c r="B95" s="23" t="s">
        <v>100</v>
      </c>
      <c r="C95" s="22">
        <v>2</v>
      </c>
    </row>
    <row r="96" spans="1:3" s="5" customFormat="1" ht="15" customHeight="1">
      <c r="A96" s="14"/>
      <c r="B96" s="23" t="s">
        <v>5</v>
      </c>
      <c r="C96" s="22">
        <v>2</v>
      </c>
    </row>
    <row r="97" spans="1:3" s="5" customFormat="1" ht="15" customHeight="1">
      <c r="A97" s="14"/>
      <c r="B97" s="23" t="s">
        <v>2</v>
      </c>
      <c r="C97" s="22">
        <v>1</v>
      </c>
    </row>
    <row r="98" spans="1:3" s="5" customFormat="1" ht="15" customHeight="1">
      <c r="A98" s="14" t="s">
        <v>122</v>
      </c>
      <c r="B98" s="23" t="s">
        <v>20</v>
      </c>
      <c r="C98" s="22">
        <v>3</v>
      </c>
    </row>
    <row r="99" spans="2:3" s="5" customFormat="1" ht="15" customHeight="1">
      <c r="B99" s="23" t="s">
        <v>5</v>
      </c>
      <c r="C99" s="22">
        <v>1</v>
      </c>
    </row>
    <row r="100" spans="2:3" s="5" customFormat="1" ht="15" customHeight="1">
      <c r="B100" s="23" t="s">
        <v>23</v>
      </c>
      <c r="C100" s="22">
        <v>5</v>
      </c>
    </row>
    <row r="101" spans="1:3" s="5" customFormat="1" ht="15" customHeight="1">
      <c r="A101" s="14" t="s">
        <v>121</v>
      </c>
      <c r="B101" s="23" t="s">
        <v>23</v>
      </c>
      <c r="C101" s="22">
        <v>2</v>
      </c>
    </row>
    <row r="102" spans="1:3" s="5" customFormat="1" ht="15" customHeight="1">
      <c r="A102" s="14" t="s">
        <v>120</v>
      </c>
      <c r="B102" s="23" t="s">
        <v>32</v>
      </c>
      <c r="C102" s="22">
        <v>1</v>
      </c>
    </row>
    <row r="103" spans="1:3" s="5" customFormat="1" ht="15" customHeight="1">
      <c r="A103" s="14" t="s">
        <v>119</v>
      </c>
      <c r="B103" s="23" t="s">
        <v>118</v>
      </c>
      <c r="C103" s="22">
        <v>2</v>
      </c>
    </row>
    <row r="104" spans="1:3" s="5" customFormat="1" ht="15" customHeight="1">
      <c r="A104" s="14"/>
      <c r="B104" s="23" t="s">
        <v>7</v>
      </c>
      <c r="C104" s="22">
        <v>2</v>
      </c>
    </row>
    <row r="105" spans="1:3" s="5" customFormat="1" ht="15" customHeight="1">
      <c r="A105" s="14" t="s">
        <v>117</v>
      </c>
      <c r="B105" s="23" t="s">
        <v>55</v>
      </c>
      <c r="C105" s="22">
        <v>1</v>
      </c>
    </row>
    <row r="106" spans="1:3" s="5" customFormat="1" ht="15" customHeight="1">
      <c r="A106" s="14"/>
      <c r="B106" s="23" t="s">
        <v>5</v>
      </c>
      <c r="C106" s="22">
        <v>3</v>
      </c>
    </row>
    <row r="107" spans="1:3" s="5" customFormat="1" ht="15" customHeight="1">
      <c r="A107" s="14"/>
      <c r="B107" s="23" t="s">
        <v>45</v>
      </c>
      <c r="C107" s="22">
        <v>10</v>
      </c>
    </row>
    <row r="108" spans="1:3" s="5" customFormat="1" ht="15" customHeight="1">
      <c r="A108" s="14"/>
      <c r="B108" s="23" t="s">
        <v>104</v>
      </c>
      <c r="C108" s="22">
        <v>1</v>
      </c>
    </row>
    <row r="109" spans="1:3" s="5" customFormat="1" ht="15" customHeight="1">
      <c r="A109" s="14"/>
      <c r="B109" s="23" t="s">
        <v>25</v>
      </c>
      <c r="C109" s="22">
        <v>1</v>
      </c>
    </row>
    <row r="110" spans="1:3" s="5" customFormat="1" ht="15" customHeight="1">
      <c r="A110" s="14"/>
      <c r="B110" s="23" t="s">
        <v>7</v>
      </c>
      <c r="C110" s="22">
        <v>1</v>
      </c>
    </row>
    <row r="111" spans="1:3" s="5" customFormat="1" ht="15" customHeight="1">
      <c r="A111" s="14" t="s">
        <v>116</v>
      </c>
      <c r="B111" s="23" t="s">
        <v>32</v>
      </c>
      <c r="C111" s="22">
        <v>1</v>
      </c>
    </row>
    <row r="112" spans="1:3" s="5" customFormat="1" ht="15" customHeight="1">
      <c r="A112" s="14"/>
      <c r="B112" s="23" t="s">
        <v>94</v>
      </c>
      <c r="C112" s="22">
        <v>2</v>
      </c>
    </row>
    <row r="113" spans="1:3" s="5" customFormat="1" ht="15" customHeight="1">
      <c r="A113" s="14"/>
      <c r="B113" s="23" t="s">
        <v>62</v>
      </c>
      <c r="C113" s="22">
        <v>1</v>
      </c>
    </row>
    <row r="114" spans="1:3" s="5" customFormat="1" ht="15" customHeight="1">
      <c r="A114" s="14"/>
      <c r="B114" s="23" t="s">
        <v>23</v>
      </c>
      <c r="C114" s="22">
        <v>3</v>
      </c>
    </row>
    <row r="115" spans="1:3" s="5" customFormat="1" ht="15" customHeight="1">
      <c r="A115" s="14"/>
      <c r="B115" s="23" t="s">
        <v>111</v>
      </c>
      <c r="C115" s="22">
        <v>3</v>
      </c>
    </row>
    <row r="116" spans="1:3" s="5" customFormat="1" ht="15" customHeight="1">
      <c r="A116" s="14" t="s">
        <v>115</v>
      </c>
      <c r="B116" s="23" t="s">
        <v>68</v>
      </c>
      <c r="C116" s="22">
        <v>1</v>
      </c>
    </row>
    <row r="117" spans="1:3" s="5" customFormat="1" ht="15" customHeight="1">
      <c r="A117" s="25" t="s">
        <v>114</v>
      </c>
      <c r="B117" s="23" t="s">
        <v>20</v>
      </c>
      <c r="C117" s="22">
        <v>3</v>
      </c>
    </row>
    <row r="118" spans="2:3" s="5" customFormat="1" ht="15" customHeight="1">
      <c r="B118" s="23" t="s">
        <v>5</v>
      </c>
      <c r="C118" s="22">
        <v>2</v>
      </c>
    </row>
    <row r="119" spans="2:3" s="5" customFormat="1" ht="15" customHeight="1">
      <c r="B119" s="23" t="s">
        <v>2</v>
      </c>
      <c r="C119" s="22">
        <v>4</v>
      </c>
    </row>
    <row r="120" spans="1:3" s="5" customFormat="1" ht="15" customHeight="1">
      <c r="A120" s="14" t="s">
        <v>113</v>
      </c>
      <c r="B120" s="23" t="s">
        <v>20</v>
      </c>
      <c r="C120" s="22">
        <v>4</v>
      </c>
    </row>
    <row r="121" spans="2:3" s="5" customFormat="1" ht="15" customHeight="1">
      <c r="B121" s="23" t="s">
        <v>25</v>
      </c>
      <c r="C121" s="22">
        <v>2</v>
      </c>
    </row>
    <row r="122" spans="2:3" s="5" customFormat="1" ht="15" customHeight="1">
      <c r="B122" s="23" t="s">
        <v>7</v>
      </c>
      <c r="C122" s="22">
        <v>1</v>
      </c>
    </row>
    <row r="123" spans="1:3" s="5" customFormat="1" ht="15" customHeight="1">
      <c r="A123" s="14" t="s">
        <v>112</v>
      </c>
      <c r="B123" s="23" t="s">
        <v>111</v>
      </c>
      <c r="C123" s="22">
        <v>1</v>
      </c>
    </row>
    <row r="124" spans="1:3" s="5" customFormat="1" ht="15" customHeight="1">
      <c r="A124" s="14" t="s">
        <v>110</v>
      </c>
      <c r="B124" s="23" t="s">
        <v>10</v>
      </c>
      <c r="C124" s="22">
        <v>1</v>
      </c>
    </row>
    <row r="125" spans="1:3" s="5" customFormat="1" ht="15" customHeight="1">
      <c r="A125" s="14" t="s">
        <v>109</v>
      </c>
      <c r="B125" s="23" t="s">
        <v>5</v>
      </c>
      <c r="C125" s="22">
        <v>2</v>
      </c>
    </row>
    <row r="126" spans="1:3" s="5" customFormat="1" ht="15" customHeight="1">
      <c r="A126" s="14" t="s">
        <v>108</v>
      </c>
      <c r="B126" s="23" t="s">
        <v>94</v>
      </c>
      <c r="C126" s="22">
        <v>1</v>
      </c>
    </row>
    <row r="127" spans="1:3" s="5" customFormat="1" ht="15" customHeight="1">
      <c r="A127" s="14"/>
      <c r="B127" s="23" t="s">
        <v>25</v>
      </c>
      <c r="C127" s="22">
        <v>1</v>
      </c>
    </row>
    <row r="128" spans="1:3" s="5" customFormat="1" ht="15" customHeight="1">
      <c r="A128" s="14" t="s">
        <v>107</v>
      </c>
      <c r="B128" s="23" t="s">
        <v>94</v>
      </c>
      <c r="C128" s="22">
        <v>1</v>
      </c>
    </row>
    <row r="129" spans="1:3" s="5" customFormat="1" ht="15" customHeight="1">
      <c r="A129" s="14" t="s">
        <v>106</v>
      </c>
      <c r="B129" s="23" t="s">
        <v>5</v>
      </c>
      <c r="C129" s="22">
        <v>2</v>
      </c>
    </row>
    <row r="130" spans="1:3" s="5" customFormat="1" ht="15" customHeight="1">
      <c r="A130" s="25" t="s">
        <v>105</v>
      </c>
      <c r="B130" s="23" t="s">
        <v>74</v>
      </c>
      <c r="C130" s="22">
        <v>1</v>
      </c>
    </row>
    <row r="131" spans="1:3" s="5" customFormat="1" ht="15" customHeight="1">
      <c r="A131" s="25"/>
      <c r="B131" s="23" t="s">
        <v>104</v>
      </c>
      <c r="C131" s="22">
        <v>1</v>
      </c>
    </row>
    <row r="132" spans="1:3" s="5" customFormat="1" ht="15" customHeight="1">
      <c r="A132" s="25"/>
      <c r="B132" s="23" t="s">
        <v>2</v>
      </c>
      <c r="C132" s="22">
        <v>1</v>
      </c>
    </row>
    <row r="133" spans="1:3" s="5" customFormat="1" ht="15" customHeight="1">
      <c r="A133" s="14" t="s">
        <v>103</v>
      </c>
      <c r="B133" s="23" t="s">
        <v>5</v>
      </c>
      <c r="C133" s="22">
        <v>1</v>
      </c>
    </row>
    <row r="134" spans="2:3" s="5" customFormat="1" ht="15" customHeight="1">
      <c r="B134" s="23" t="s">
        <v>10</v>
      </c>
      <c r="C134" s="22">
        <v>1</v>
      </c>
    </row>
    <row r="135" spans="2:3" s="5" customFormat="1" ht="15" customHeight="1">
      <c r="B135" s="23" t="s">
        <v>25</v>
      </c>
      <c r="C135" s="22">
        <v>3</v>
      </c>
    </row>
    <row r="136" spans="1:3" s="5" customFormat="1" ht="15" customHeight="1">
      <c r="A136" s="14" t="s">
        <v>102</v>
      </c>
      <c r="B136" s="23" t="s">
        <v>55</v>
      </c>
      <c r="C136" s="22">
        <v>1</v>
      </c>
    </row>
    <row r="137" spans="2:3" s="5" customFormat="1" ht="15" customHeight="1">
      <c r="B137" s="23" t="s">
        <v>74</v>
      </c>
      <c r="C137" s="22">
        <v>1</v>
      </c>
    </row>
    <row r="138" spans="2:3" s="5" customFormat="1" ht="15" customHeight="1">
      <c r="B138" s="23" t="s">
        <v>20</v>
      </c>
      <c r="C138" s="22">
        <v>3</v>
      </c>
    </row>
    <row r="139" spans="2:3" s="5" customFormat="1" ht="15" customHeight="1">
      <c r="B139" s="23" t="s">
        <v>100</v>
      </c>
      <c r="C139" s="22">
        <v>4</v>
      </c>
    </row>
    <row r="140" spans="2:3" s="5" customFormat="1" ht="15" customHeight="1">
      <c r="B140" s="23" t="s">
        <v>25</v>
      </c>
      <c r="C140" s="22">
        <v>2</v>
      </c>
    </row>
    <row r="141" spans="1:3" s="5" customFormat="1" ht="15" customHeight="1">
      <c r="A141" s="14" t="s">
        <v>101</v>
      </c>
      <c r="B141" s="23" t="s">
        <v>32</v>
      </c>
      <c r="C141" s="22">
        <v>1</v>
      </c>
    </row>
    <row r="142" spans="2:3" s="5" customFormat="1" ht="15" customHeight="1">
      <c r="B142" s="23" t="s">
        <v>100</v>
      </c>
      <c r="C142" s="22">
        <v>2</v>
      </c>
    </row>
    <row r="143" spans="2:3" s="5" customFormat="1" ht="15" customHeight="1">
      <c r="B143" s="23" t="s">
        <v>2</v>
      </c>
      <c r="C143" s="22">
        <v>1</v>
      </c>
    </row>
    <row r="144" spans="1:3" s="5" customFormat="1" ht="15" customHeight="1">
      <c r="A144" s="14" t="s">
        <v>99</v>
      </c>
      <c r="B144" s="23" t="s">
        <v>55</v>
      </c>
      <c r="C144" s="22">
        <v>1</v>
      </c>
    </row>
    <row r="145" spans="1:3" s="5" customFormat="1" ht="15" customHeight="1">
      <c r="A145" s="14"/>
      <c r="B145" s="23" t="s">
        <v>2</v>
      </c>
      <c r="C145" s="22">
        <v>1</v>
      </c>
    </row>
    <row r="146" spans="1:3" s="5" customFormat="1" ht="15" customHeight="1">
      <c r="A146" s="14" t="s">
        <v>98</v>
      </c>
      <c r="B146" s="23" t="s">
        <v>20</v>
      </c>
      <c r="C146" s="22">
        <v>5</v>
      </c>
    </row>
    <row r="147" spans="2:3" s="5" customFormat="1" ht="15" customHeight="1">
      <c r="B147" s="23" t="s">
        <v>25</v>
      </c>
      <c r="C147" s="22">
        <v>4</v>
      </c>
    </row>
    <row r="148" spans="1:3" s="5" customFormat="1" ht="15" customHeight="1">
      <c r="A148" s="14" t="s">
        <v>97</v>
      </c>
      <c r="B148" s="23" t="s">
        <v>5</v>
      </c>
      <c r="C148" s="22">
        <v>2</v>
      </c>
    </row>
    <row r="149" spans="1:3" s="5" customFormat="1" ht="15" customHeight="1">
      <c r="A149" s="14" t="s">
        <v>96</v>
      </c>
      <c r="B149" s="23" t="s">
        <v>74</v>
      </c>
      <c r="C149" s="22">
        <v>1</v>
      </c>
    </row>
    <row r="150" spans="1:3" s="5" customFormat="1" ht="15" customHeight="1">
      <c r="A150" s="14" t="s">
        <v>95</v>
      </c>
      <c r="B150" s="23" t="s">
        <v>94</v>
      </c>
      <c r="C150" s="22">
        <v>1</v>
      </c>
    </row>
    <row r="151" spans="1:3" s="5" customFormat="1" ht="15" customHeight="1">
      <c r="A151" s="19" t="s">
        <v>93</v>
      </c>
      <c r="B151" s="23"/>
      <c r="C151" s="24">
        <f>SUM(C152:C155)</f>
        <v>9</v>
      </c>
    </row>
    <row r="152" spans="1:3" s="5" customFormat="1" ht="15" customHeight="1">
      <c r="A152" s="14" t="s">
        <v>92</v>
      </c>
      <c r="B152" s="23" t="s">
        <v>2</v>
      </c>
      <c r="C152" s="22">
        <v>4</v>
      </c>
    </row>
    <row r="153" spans="1:3" s="5" customFormat="1" ht="15" customHeight="1">
      <c r="A153" s="25" t="s">
        <v>91</v>
      </c>
      <c r="B153" s="23" t="s">
        <v>2</v>
      </c>
      <c r="C153" s="22">
        <v>3</v>
      </c>
    </row>
    <row r="154" spans="1:3" s="5" customFormat="1" ht="15" customHeight="1">
      <c r="A154" s="25" t="s">
        <v>90</v>
      </c>
      <c r="B154" s="26" t="s">
        <v>5</v>
      </c>
      <c r="C154" s="22">
        <v>1</v>
      </c>
    </row>
    <row r="155" spans="1:3" s="5" customFormat="1" ht="15" customHeight="1">
      <c r="A155" s="25"/>
      <c r="B155" s="26" t="s">
        <v>2</v>
      </c>
      <c r="C155" s="22">
        <v>1</v>
      </c>
    </row>
    <row r="156" spans="1:3" s="5" customFormat="1" ht="15" customHeight="1">
      <c r="A156" s="19" t="s">
        <v>89</v>
      </c>
      <c r="B156" s="23"/>
      <c r="C156" s="24">
        <f>C157</f>
        <v>1</v>
      </c>
    </row>
    <row r="157" spans="1:3" s="5" customFormat="1" ht="15" customHeight="1">
      <c r="A157" s="25" t="s">
        <v>88</v>
      </c>
      <c r="B157" s="23" t="s">
        <v>2</v>
      </c>
      <c r="C157" s="22">
        <v>1</v>
      </c>
    </row>
    <row r="158" spans="1:3" s="5" customFormat="1" ht="15" customHeight="1">
      <c r="A158" s="19" t="s">
        <v>87</v>
      </c>
      <c r="C158" s="12">
        <f>SUM(C159:C162)</f>
        <v>4</v>
      </c>
    </row>
    <row r="159" spans="1:3" s="5" customFormat="1" ht="15" customHeight="1">
      <c r="A159" s="25" t="s">
        <v>86</v>
      </c>
      <c r="B159" s="23" t="s">
        <v>2</v>
      </c>
      <c r="C159" s="9">
        <v>1</v>
      </c>
    </row>
    <row r="160" spans="1:3" s="5" customFormat="1" ht="15" customHeight="1">
      <c r="A160" s="25" t="s">
        <v>85</v>
      </c>
      <c r="B160" s="23" t="s">
        <v>55</v>
      </c>
      <c r="C160" s="9">
        <v>1</v>
      </c>
    </row>
    <row r="161" spans="1:3" s="5" customFormat="1" ht="15" customHeight="1">
      <c r="A161" s="14" t="s">
        <v>84</v>
      </c>
      <c r="B161" s="5" t="s">
        <v>2</v>
      </c>
      <c r="C161" s="8">
        <v>1</v>
      </c>
    </row>
    <row r="162" spans="1:3" s="5" customFormat="1" ht="15" customHeight="1">
      <c r="A162" s="25" t="s">
        <v>83</v>
      </c>
      <c r="B162" s="23" t="s">
        <v>5</v>
      </c>
      <c r="C162" s="8">
        <v>1</v>
      </c>
    </row>
    <row r="163" spans="1:3" s="5" customFormat="1" ht="15" customHeight="1">
      <c r="A163" s="19" t="s">
        <v>82</v>
      </c>
      <c r="C163" s="24">
        <f>SUM(C164)</f>
        <v>5</v>
      </c>
    </row>
    <row r="164" spans="1:3" s="5" customFormat="1" ht="15" customHeight="1">
      <c r="A164" s="11" t="s">
        <v>81</v>
      </c>
      <c r="B164" s="23" t="s">
        <v>10</v>
      </c>
      <c r="C164" s="22">
        <v>5</v>
      </c>
    </row>
    <row r="165" spans="1:3" s="5" customFormat="1" ht="15" customHeight="1">
      <c r="A165" s="19" t="s">
        <v>80</v>
      </c>
      <c r="C165" s="12">
        <f>SUM(C166:C197)</f>
        <v>49</v>
      </c>
    </row>
    <row r="166" spans="1:3" s="5" customFormat="1" ht="15" customHeight="1">
      <c r="A166" s="11" t="s">
        <v>79</v>
      </c>
      <c r="B166" s="10" t="s">
        <v>55</v>
      </c>
      <c r="C166" s="9">
        <v>2</v>
      </c>
    </row>
    <row r="167" spans="1:3" s="5" customFormat="1" ht="15" customHeight="1">
      <c r="A167" s="11" t="s">
        <v>54</v>
      </c>
      <c r="B167" s="10" t="s">
        <v>2</v>
      </c>
      <c r="C167" s="9">
        <v>3</v>
      </c>
    </row>
    <row r="168" spans="1:3" s="5" customFormat="1" ht="15" customHeight="1">
      <c r="A168" s="11" t="s">
        <v>78</v>
      </c>
      <c r="B168" s="10" t="s">
        <v>32</v>
      </c>
      <c r="C168" s="9">
        <v>1</v>
      </c>
    </row>
    <row r="169" spans="1:3" s="5" customFormat="1" ht="15" customHeight="1">
      <c r="A169" s="11"/>
      <c r="B169" s="10" t="s">
        <v>23</v>
      </c>
      <c r="C169" s="9">
        <v>1</v>
      </c>
    </row>
    <row r="170" spans="1:3" s="5" customFormat="1" ht="15" customHeight="1">
      <c r="A170" s="11"/>
      <c r="B170" s="10" t="s">
        <v>2</v>
      </c>
      <c r="C170" s="9">
        <v>3</v>
      </c>
    </row>
    <row r="171" spans="1:3" s="5" customFormat="1" ht="15" customHeight="1">
      <c r="A171" s="11"/>
      <c r="B171" s="10" t="s">
        <v>7</v>
      </c>
      <c r="C171" s="9">
        <v>2</v>
      </c>
    </row>
    <row r="172" spans="1:3" s="5" customFormat="1" ht="15" customHeight="1">
      <c r="A172" s="11" t="s">
        <v>77</v>
      </c>
      <c r="B172" s="10" t="s">
        <v>32</v>
      </c>
      <c r="C172" s="9">
        <v>1</v>
      </c>
    </row>
    <row r="173" spans="1:3" s="5" customFormat="1" ht="15" customHeight="1">
      <c r="A173" s="11"/>
      <c r="B173" s="10" t="s">
        <v>5</v>
      </c>
      <c r="C173" s="9">
        <v>1</v>
      </c>
    </row>
    <row r="174" spans="1:3" s="5" customFormat="1" ht="15" customHeight="1">
      <c r="A174" s="11"/>
      <c r="B174" s="10" t="s">
        <v>10</v>
      </c>
      <c r="C174" s="9">
        <v>1</v>
      </c>
    </row>
    <row r="175" spans="1:3" s="20" customFormat="1" ht="15" customHeight="1">
      <c r="A175" s="11" t="s">
        <v>76</v>
      </c>
      <c r="B175" s="10" t="s">
        <v>5</v>
      </c>
      <c r="C175" s="9">
        <v>1</v>
      </c>
    </row>
    <row r="176" spans="1:3" s="5" customFormat="1" ht="15" customHeight="1">
      <c r="A176" s="11" t="s">
        <v>75</v>
      </c>
      <c r="B176" s="10" t="s">
        <v>55</v>
      </c>
      <c r="C176" s="9">
        <v>1</v>
      </c>
    </row>
    <row r="177" spans="1:3" s="5" customFormat="1" ht="15" customHeight="1">
      <c r="A177" s="11"/>
      <c r="B177" s="10" t="s">
        <v>74</v>
      </c>
      <c r="C177" s="9">
        <v>1</v>
      </c>
    </row>
    <row r="178" spans="1:3" s="5" customFormat="1" ht="15" customHeight="1">
      <c r="A178" s="11"/>
      <c r="B178" s="10" t="s">
        <v>2</v>
      </c>
      <c r="C178" s="9">
        <v>4</v>
      </c>
    </row>
    <row r="179" spans="1:3" s="5" customFormat="1" ht="15" customHeight="1">
      <c r="A179" s="11" t="s">
        <v>73</v>
      </c>
      <c r="B179" s="10" t="s">
        <v>23</v>
      </c>
      <c r="C179" s="9">
        <v>1</v>
      </c>
    </row>
    <row r="180" spans="1:3" s="20" customFormat="1" ht="15" customHeight="1">
      <c r="A180" s="11" t="s">
        <v>72</v>
      </c>
      <c r="B180" s="10" t="s">
        <v>32</v>
      </c>
      <c r="C180" s="9">
        <v>1</v>
      </c>
    </row>
    <row r="181" spans="1:3" s="20" customFormat="1" ht="15" customHeight="1">
      <c r="A181" s="11"/>
      <c r="B181" s="10" t="s">
        <v>71</v>
      </c>
      <c r="C181" s="9">
        <v>3</v>
      </c>
    </row>
    <row r="182" spans="1:3" s="20" customFormat="1" ht="15" customHeight="1">
      <c r="A182" s="11"/>
      <c r="B182" s="10" t="s">
        <v>2</v>
      </c>
      <c r="C182" s="9">
        <v>1</v>
      </c>
    </row>
    <row r="183" spans="1:3" s="20" customFormat="1" ht="15" customHeight="1">
      <c r="A183" s="11" t="s">
        <v>70</v>
      </c>
      <c r="B183" s="10" t="s">
        <v>32</v>
      </c>
      <c r="C183" s="9">
        <v>4</v>
      </c>
    </row>
    <row r="184" spans="1:3" s="20" customFormat="1" ht="15" customHeight="1">
      <c r="A184" s="11" t="s">
        <v>69</v>
      </c>
      <c r="B184" s="10" t="s">
        <v>68</v>
      </c>
      <c r="C184" s="9">
        <v>1</v>
      </c>
    </row>
    <row r="185" spans="1:3" s="20" customFormat="1" ht="15" customHeight="1">
      <c r="A185" s="11" t="s">
        <v>67</v>
      </c>
      <c r="B185" s="10" t="s">
        <v>45</v>
      </c>
      <c r="C185" s="9">
        <v>1</v>
      </c>
    </row>
    <row r="186" spans="1:3" s="20" customFormat="1" ht="15" customHeight="1">
      <c r="A186" s="11"/>
      <c r="B186" s="10" t="s">
        <v>10</v>
      </c>
      <c r="C186" s="9">
        <v>1</v>
      </c>
    </row>
    <row r="187" spans="1:3" s="5" customFormat="1" ht="15" customHeight="1">
      <c r="A187" s="11" t="s">
        <v>66</v>
      </c>
      <c r="B187" s="10" t="s">
        <v>5</v>
      </c>
      <c r="C187" s="9">
        <v>1</v>
      </c>
    </row>
    <row r="188" spans="1:3" s="5" customFormat="1" ht="15" customHeight="1">
      <c r="A188" s="11"/>
      <c r="B188" s="10" t="s">
        <v>2</v>
      </c>
      <c r="C188" s="9">
        <v>1</v>
      </c>
    </row>
    <row r="189" spans="1:3" s="5" customFormat="1" ht="15" customHeight="1">
      <c r="A189" s="11" t="s">
        <v>65</v>
      </c>
      <c r="B189" s="10" t="s">
        <v>55</v>
      </c>
      <c r="C189" s="9">
        <v>1</v>
      </c>
    </row>
    <row r="190" spans="1:3" s="5" customFormat="1" ht="15" customHeight="1">
      <c r="A190" s="11" t="s">
        <v>64</v>
      </c>
      <c r="B190" s="10" t="s">
        <v>63</v>
      </c>
      <c r="C190" s="9">
        <v>1</v>
      </c>
    </row>
    <row r="191" spans="1:3" s="5" customFormat="1" ht="15" customHeight="1">
      <c r="A191" s="11" t="s">
        <v>54</v>
      </c>
      <c r="B191" s="10" t="s">
        <v>62</v>
      </c>
      <c r="C191" s="9">
        <v>1</v>
      </c>
    </row>
    <row r="192" spans="1:3" s="5" customFormat="1" ht="15" customHeight="1">
      <c r="A192" s="21" t="s">
        <v>61</v>
      </c>
      <c r="B192" s="10" t="s">
        <v>5</v>
      </c>
      <c r="C192" s="9">
        <v>1</v>
      </c>
    </row>
    <row r="193" spans="1:3" s="5" customFormat="1" ht="15" customHeight="1">
      <c r="A193" s="11" t="s">
        <v>60</v>
      </c>
      <c r="B193" s="10" t="s">
        <v>5</v>
      </c>
      <c r="C193" s="9">
        <v>2</v>
      </c>
    </row>
    <row r="194" spans="1:3" s="20" customFormat="1" ht="15" customHeight="1">
      <c r="A194" s="11" t="s">
        <v>59</v>
      </c>
      <c r="B194" s="10" t="s">
        <v>10</v>
      </c>
      <c r="C194" s="9">
        <v>1</v>
      </c>
    </row>
    <row r="195" spans="1:3" s="20" customFormat="1" ht="15" customHeight="1">
      <c r="A195" s="11"/>
      <c r="B195" s="10" t="s">
        <v>2</v>
      </c>
      <c r="C195" s="9">
        <v>1</v>
      </c>
    </row>
    <row r="196" spans="1:3" s="20" customFormat="1" ht="15" customHeight="1">
      <c r="A196" s="11"/>
      <c r="B196" s="10" t="s">
        <v>7</v>
      </c>
      <c r="C196" s="9">
        <v>1</v>
      </c>
    </row>
    <row r="197" spans="1:3" s="5" customFormat="1" ht="15" customHeight="1">
      <c r="A197" s="11" t="s">
        <v>58</v>
      </c>
      <c r="B197" s="10" t="s">
        <v>55</v>
      </c>
      <c r="C197" s="9">
        <v>3</v>
      </c>
    </row>
    <row r="198" spans="1:3" s="5" customFormat="1" ht="15" customHeight="1">
      <c r="A198" s="19" t="s">
        <v>57</v>
      </c>
      <c r="B198" s="10"/>
      <c r="C198" s="12">
        <f>SUM(C199:C207)</f>
        <v>23</v>
      </c>
    </row>
    <row r="199" spans="1:3" s="5" customFormat="1" ht="15" customHeight="1">
      <c r="A199" s="14" t="s">
        <v>56</v>
      </c>
      <c r="B199" s="10" t="s">
        <v>55</v>
      </c>
      <c r="C199" s="9">
        <v>1</v>
      </c>
    </row>
    <row r="200" spans="1:3" s="5" customFormat="1" ht="15" customHeight="1">
      <c r="A200" s="14" t="s">
        <v>54</v>
      </c>
      <c r="B200" s="10" t="s">
        <v>32</v>
      </c>
      <c r="C200" s="9">
        <v>1</v>
      </c>
    </row>
    <row r="201" spans="1:3" s="5" customFormat="1" ht="15" customHeight="1">
      <c r="A201" s="14" t="s">
        <v>54</v>
      </c>
      <c r="B201" s="10" t="s">
        <v>5</v>
      </c>
      <c r="C201" s="9">
        <v>4</v>
      </c>
    </row>
    <row r="202" spans="1:3" s="5" customFormat="1" ht="15" customHeight="1">
      <c r="A202" s="14" t="s">
        <v>54</v>
      </c>
      <c r="B202" s="10" t="s">
        <v>10</v>
      </c>
      <c r="C202" s="9">
        <v>1</v>
      </c>
    </row>
    <row r="203" spans="1:3" s="5" customFormat="1" ht="15" customHeight="1">
      <c r="A203" s="14" t="s">
        <v>54</v>
      </c>
      <c r="B203" s="10" t="s">
        <v>2</v>
      </c>
      <c r="C203" s="9">
        <v>10</v>
      </c>
    </row>
    <row r="204" spans="1:3" s="5" customFormat="1" ht="15" customHeight="1">
      <c r="A204" s="14" t="s">
        <v>54</v>
      </c>
      <c r="B204" s="10" t="s">
        <v>25</v>
      </c>
      <c r="C204" s="9">
        <v>1</v>
      </c>
    </row>
    <row r="205" spans="1:3" s="5" customFormat="1" ht="15" customHeight="1">
      <c r="A205" s="14" t="s">
        <v>54</v>
      </c>
      <c r="B205" s="10" t="s">
        <v>7</v>
      </c>
      <c r="C205" s="9">
        <v>2</v>
      </c>
    </row>
    <row r="206" spans="1:3" s="5" customFormat="1" ht="15" customHeight="1">
      <c r="A206" s="14" t="s">
        <v>53</v>
      </c>
      <c r="B206" s="10" t="s">
        <v>2</v>
      </c>
      <c r="C206" s="9">
        <v>1</v>
      </c>
    </row>
    <row r="207" spans="1:3" s="5" customFormat="1" ht="15" customHeight="1">
      <c r="A207" s="14" t="s">
        <v>52</v>
      </c>
      <c r="B207" s="10" t="s">
        <v>2</v>
      </c>
      <c r="C207" s="9">
        <v>2</v>
      </c>
    </row>
    <row r="208" spans="1:3" s="5" customFormat="1" ht="15" customHeight="1">
      <c r="A208" s="15" t="s">
        <v>51</v>
      </c>
      <c r="B208" s="10"/>
      <c r="C208" s="12">
        <f>SUM(C209:C224)</f>
        <v>27</v>
      </c>
    </row>
    <row r="209" spans="1:3" s="5" customFormat="1" ht="15" customHeight="1">
      <c r="A209" s="14" t="s">
        <v>50</v>
      </c>
      <c r="B209" s="10" t="s">
        <v>45</v>
      </c>
      <c r="C209" s="9">
        <v>2</v>
      </c>
    </row>
    <row r="210" spans="1:3" s="5" customFormat="1" ht="15" customHeight="1">
      <c r="A210" s="14" t="s">
        <v>49</v>
      </c>
      <c r="B210" s="10" t="s">
        <v>25</v>
      </c>
      <c r="C210" s="9">
        <v>1</v>
      </c>
    </row>
    <row r="211" spans="1:3" s="5" customFormat="1" ht="15" customHeight="1">
      <c r="A211" s="14" t="s">
        <v>48</v>
      </c>
      <c r="B211" s="10" t="s">
        <v>5</v>
      </c>
      <c r="C211" s="9">
        <v>1</v>
      </c>
    </row>
    <row r="212" spans="1:3" s="5" customFormat="1" ht="15" customHeight="1">
      <c r="A212" s="18"/>
      <c r="B212" s="10" t="s">
        <v>23</v>
      </c>
      <c r="C212" s="9">
        <v>1</v>
      </c>
    </row>
    <row r="213" spans="1:3" s="5" customFormat="1" ht="15" customHeight="1">
      <c r="A213" s="18"/>
      <c r="B213" s="10" t="s">
        <v>2</v>
      </c>
      <c r="C213" s="9">
        <v>7</v>
      </c>
    </row>
    <row r="214" spans="1:3" s="5" customFormat="1" ht="15" customHeight="1">
      <c r="A214" s="14" t="s">
        <v>47</v>
      </c>
      <c r="B214" s="10" t="s">
        <v>10</v>
      </c>
      <c r="C214" s="9">
        <v>2</v>
      </c>
    </row>
    <row r="215" spans="1:3" s="5" customFormat="1" ht="15" customHeight="1">
      <c r="A215" s="17"/>
      <c r="B215" s="10" t="s">
        <v>2</v>
      </c>
      <c r="C215" s="9">
        <v>1</v>
      </c>
    </row>
    <row r="216" spans="1:3" s="5" customFormat="1" ht="15" customHeight="1">
      <c r="A216" s="14" t="s">
        <v>46</v>
      </c>
      <c r="B216" s="10" t="s">
        <v>5</v>
      </c>
      <c r="C216" s="9">
        <v>1</v>
      </c>
    </row>
    <row r="217" spans="1:3" s="5" customFormat="1" ht="15" customHeight="1">
      <c r="A217" s="14"/>
      <c r="B217" s="10" t="s">
        <v>45</v>
      </c>
      <c r="C217" s="9">
        <v>2</v>
      </c>
    </row>
    <row r="218" spans="1:3" s="5" customFormat="1" ht="15" customHeight="1">
      <c r="A218" s="16" t="s">
        <v>44</v>
      </c>
      <c r="B218" s="10" t="s">
        <v>5</v>
      </c>
      <c r="C218" s="9">
        <v>1</v>
      </c>
    </row>
    <row r="219" spans="1:3" s="5" customFormat="1" ht="15" customHeight="1">
      <c r="A219" s="16" t="s">
        <v>43</v>
      </c>
      <c r="B219" s="10" t="s">
        <v>5</v>
      </c>
      <c r="C219" s="9">
        <v>1</v>
      </c>
    </row>
    <row r="220" spans="1:3" s="5" customFormat="1" ht="15" customHeight="1">
      <c r="A220" s="14"/>
      <c r="B220" s="10" t="s">
        <v>2</v>
      </c>
      <c r="C220" s="9">
        <v>1</v>
      </c>
    </row>
    <row r="221" spans="1:3" s="5" customFormat="1" ht="15" customHeight="1">
      <c r="A221" s="16" t="s">
        <v>42</v>
      </c>
      <c r="B221" s="10" t="s">
        <v>2</v>
      </c>
      <c r="C221" s="9">
        <v>1</v>
      </c>
    </row>
    <row r="222" spans="1:3" s="5" customFormat="1" ht="15" customHeight="1">
      <c r="A222" s="16" t="s">
        <v>41</v>
      </c>
      <c r="B222" s="10" t="s">
        <v>25</v>
      </c>
      <c r="C222" s="9">
        <v>1</v>
      </c>
    </row>
    <row r="223" spans="1:3" s="5" customFormat="1" ht="15" customHeight="1">
      <c r="A223" s="16" t="s">
        <v>40</v>
      </c>
      <c r="B223" s="10" t="s">
        <v>5</v>
      </c>
      <c r="C223" s="9">
        <v>3</v>
      </c>
    </row>
    <row r="224" spans="1:3" s="5" customFormat="1" ht="15" customHeight="1">
      <c r="A224" s="14"/>
      <c r="B224" s="10" t="s">
        <v>2</v>
      </c>
      <c r="C224" s="9">
        <v>1</v>
      </c>
    </row>
    <row r="225" spans="1:3" s="5" customFormat="1" ht="15" customHeight="1">
      <c r="A225" s="15" t="s">
        <v>39</v>
      </c>
      <c r="B225" s="10"/>
      <c r="C225" s="12">
        <f>SUM(C226:C227)</f>
        <v>5</v>
      </c>
    </row>
    <row r="226" spans="1:3" s="5" customFormat="1" ht="15" customHeight="1">
      <c r="A226" s="14" t="s">
        <v>38</v>
      </c>
      <c r="B226" s="10" t="s">
        <v>5</v>
      </c>
      <c r="C226" s="9">
        <v>4</v>
      </c>
    </row>
    <row r="227" spans="1:3" s="5" customFormat="1" ht="15" customHeight="1">
      <c r="A227" s="14" t="s">
        <v>37</v>
      </c>
      <c r="B227" s="10" t="s">
        <v>5</v>
      </c>
      <c r="C227" s="9">
        <v>1</v>
      </c>
    </row>
    <row r="228" spans="1:3" s="5" customFormat="1" ht="15" customHeight="1">
      <c r="A228" s="15" t="s">
        <v>36</v>
      </c>
      <c r="B228" s="10"/>
      <c r="C228" s="12">
        <f>SUM(C229)</f>
        <v>1</v>
      </c>
    </row>
    <row r="229" spans="1:3" s="5" customFormat="1" ht="15" customHeight="1">
      <c r="A229" s="14" t="s">
        <v>35</v>
      </c>
      <c r="B229" s="10" t="s">
        <v>23</v>
      </c>
      <c r="C229" s="9">
        <v>1</v>
      </c>
    </row>
    <row r="230" spans="1:3" s="5" customFormat="1" ht="15" customHeight="1">
      <c r="A230" s="15" t="s">
        <v>34</v>
      </c>
      <c r="B230" s="10"/>
      <c r="C230" s="12">
        <f>SUM(C231:C232)</f>
        <v>3</v>
      </c>
    </row>
    <row r="231" spans="1:3" s="5" customFormat="1" ht="15" customHeight="1">
      <c r="A231" s="14" t="s">
        <v>33</v>
      </c>
      <c r="B231" s="10" t="s">
        <v>32</v>
      </c>
      <c r="C231" s="9">
        <v>1</v>
      </c>
    </row>
    <row r="232" spans="1:3" s="5" customFormat="1" ht="15" customHeight="1">
      <c r="A232" s="14" t="s">
        <v>31</v>
      </c>
      <c r="B232" s="10" t="s">
        <v>5</v>
      </c>
      <c r="C232" s="9">
        <v>2</v>
      </c>
    </row>
    <row r="233" spans="1:3" s="5" customFormat="1" ht="15" customHeight="1">
      <c r="A233" s="13" t="s">
        <v>30</v>
      </c>
      <c r="B233" s="10"/>
      <c r="C233" s="12">
        <f>SUM(C234:C235)</f>
        <v>2</v>
      </c>
    </row>
    <row r="234" spans="1:3" s="5" customFormat="1" ht="15" customHeight="1">
      <c r="A234" s="14" t="s">
        <v>29</v>
      </c>
      <c r="B234" s="10" t="s">
        <v>5</v>
      </c>
      <c r="C234" s="9">
        <v>1</v>
      </c>
    </row>
    <row r="235" spans="1:3" s="5" customFormat="1" ht="15" customHeight="1">
      <c r="A235" s="14"/>
      <c r="B235" s="10" t="s">
        <v>2</v>
      </c>
      <c r="C235" s="9">
        <v>1</v>
      </c>
    </row>
    <row r="236" spans="1:3" s="5" customFormat="1" ht="15" customHeight="1">
      <c r="A236" s="13" t="s">
        <v>28</v>
      </c>
      <c r="B236" s="10"/>
      <c r="C236" s="12">
        <f>SUM(C237:C241)</f>
        <v>7</v>
      </c>
    </row>
    <row r="237" spans="1:3" s="5" customFormat="1" ht="15" customHeight="1">
      <c r="A237" s="11" t="s">
        <v>27</v>
      </c>
      <c r="B237" s="10" t="s">
        <v>25</v>
      </c>
      <c r="C237" s="9">
        <v>1</v>
      </c>
    </row>
    <row r="238" spans="1:3" s="5" customFormat="1" ht="15" customHeight="1">
      <c r="A238" s="11"/>
      <c r="B238" s="10" t="s">
        <v>7</v>
      </c>
      <c r="C238" s="9">
        <v>1</v>
      </c>
    </row>
    <row r="239" spans="1:3" s="5" customFormat="1" ht="15" customHeight="1">
      <c r="A239" s="11" t="s">
        <v>26</v>
      </c>
      <c r="B239" s="10" t="s">
        <v>25</v>
      </c>
      <c r="C239" s="9">
        <v>1</v>
      </c>
    </row>
    <row r="240" spans="1:3" s="5" customFormat="1" ht="15" customHeight="1">
      <c r="A240" s="11" t="s">
        <v>24</v>
      </c>
      <c r="B240" s="10" t="s">
        <v>23</v>
      </c>
      <c r="C240" s="9">
        <v>1</v>
      </c>
    </row>
    <row r="241" spans="2:3" s="5" customFormat="1" ht="15" customHeight="1">
      <c r="B241" s="10" t="s">
        <v>7</v>
      </c>
      <c r="C241" s="9">
        <v>3</v>
      </c>
    </row>
    <row r="242" spans="1:3" s="5" customFormat="1" ht="15" customHeight="1">
      <c r="A242" s="13" t="s">
        <v>22</v>
      </c>
      <c r="B242" s="10"/>
      <c r="C242" s="12">
        <f>SUM(C243)</f>
        <v>1</v>
      </c>
    </row>
    <row r="243" spans="1:3" s="5" customFormat="1" ht="15" customHeight="1">
      <c r="A243" s="11" t="s">
        <v>21</v>
      </c>
      <c r="B243" s="10" t="s">
        <v>20</v>
      </c>
      <c r="C243" s="9">
        <v>1</v>
      </c>
    </row>
    <row r="244" spans="1:3" s="5" customFormat="1" ht="15" customHeight="1">
      <c r="A244" s="13" t="s">
        <v>19</v>
      </c>
      <c r="B244" s="10"/>
      <c r="C244" s="12">
        <f>SUM(C245:C248)</f>
        <v>7</v>
      </c>
    </row>
    <row r="245" spans="1:3" s="5" customFormat="1" ht="15" customHeight="1">
      <c r="A245" s="11" t="s">
        <v>18</v>
      </c>
      <c r="B245" s="10" t="s">
        <v>5</v>
      </c>
      <c r="C245" s="9">
        <v>1</v>
      </c>
    </row>
    <row r="246" spans="1:3" s="5" customFormat="1" ht="15" customHeight="1">
      <c r="A246" s="11"/>
      <c r="B246" s="10" t="s">
        <v>2</v>
      </c>
      <c r="C246" s="9">
        <v>4</v>
      </c>
    </row>
    <row r="247" spans="1:3" s="5" customFormat="1" ht="15" customHeight="1">
      <c r="A247" s="11" t="s">
        <v>17</v>
      </c>
      <c r="B247" s="10" t="s">
        <v>2</v>
      </c>
      <c r="C247" s="9">
        <v>1</v>
      </c>
    </row>
    <row r="248" spans="1:3" s="5" customFormat="1" ht="15" customHeight="1">
      <c r="A248" s="14" t="s">
        <v>16</v>
      </c>
      <c r="B248" s="10" t="s">
        <v>2</v>
      </c>
      <c r="C248" s="9">
        <v>1</v>
      </c>
    </row>
    <row r="249" spans="1:3" s="5" customFormat="1" ht="15" customHeight="1">
      <c r="A249" s="13" t="s">
        <v>15</v>
      </c>
      <c r="B249" s="10"/>
      <c r="C249" s="12">
        <f>SUM(C250:C252)</f>
        <v>4</v>
      </c>
    </row>
    <row r="250" spans="1:3" s="5" customFormat="1" ht="15" customHeight="1">
      <c r="A250" s="11" t="s">
        <v>14</v>
      </c>
      <c r="B250" s="10" t="s">
        <v>5</v>
      </c>
      <c r="C250" s="9">
        <v>1</v>
      </c>
    </row>
    <row r="251" spans="1:3" s="5" customFormat="1" ht="15" customHeight="1">
      <c r="A251" s="11"/>
      <c r="B251" s="10" t="s">
        <v>2</v>
      </c>
      <c r="C251" s="9">
        <v>1</v>
      </c>
    </row>
    <row r="252" spans="1:3" s="5" customFormat="1" ht="15" customHeight="1">
      <c r="A252" s="11" t="s">
        <v>13</v>
      </c>
      <c r="B252" s="10" t="s">
        <v>2</v>
      </c>
      <c r="C252" s="9">
        <v>2</v>
      </c>
    </row>
    <row r="253" spans="1:3" s="5" customFormat="1" ht="15" customHeight="1">
      <c r="A253" s="13" t="s">
        <v>12</v>
      </c>
      <c r="B253" s="10"/>
      <c r="C253" s="12">
        <f>SUM(C254)</f>
        <v>3</v>
      </c>
    </row>
    <row r="254" spans="1:3" s="5" customFormat="1" ht="15" customHeight="1">
      <c r="A254" s="11" t="s">
        <v>11</v>
      </c>
      <c r="B254" s="10" t="s">
        <v>10</v>
      </c>
      <c r="C254" s="9">
        <v>3</v>
      </c>
    </row>
    <row r="255" spans="1:3" s="5" customFormat="1" ht="15" customHeight="1">
      <c r="A255" s="13" t="s">
        <v>9</v>
      </c>
      <c r="B255" s="10"/>
      <c r="C255" s="12">
        <f>SUM(C256:C257)</f>
        <v>2</v>
      </c>
    </row>
    <row r="256" spans="1:3" s="5" customFormat="1" ht="15" customHeight="1">
      <c r="A256" s="11" t="s">
        <v>8</v>
      </c>
      <c r="B256" s="10" t="s">
        <v>7</v>
      </c>
      <c r="C256" s="9">
        <v>1</v>
      </c>
    </row>
    <row r="257" spans="1:3" s="5" customFormat="1" ht="15" customHeight="1">
      <c r="A257" s="11" t="s">
        <v>6</v>
      </c>
      <c r="B257" s="10" t="s">
        <v>5</v>
      </c>
      <c r="C257" s="9">
        <v>1</v>
      </c>
    </row>
    <row r="258" spans="1:3" s="5" customFormat="1" ht="15" customHeight="1">
      <c r="A258" s="13" t="s">
        <v>4</v>
      </c>
      <c r="B258" s="10"/>
      <c r="C258" s="12">
        <f>SUM(C259)</f>
        <v>2</v>
      </c>
    </row>
    <row r="259" spans="1:3" s="5" customFormat="1" ht="15" customHeight="1">
      <c r="A259" s="11" t="s">
        <v>3</v>
      </c>
      <c r="B259" s="10" t="s">
        <v>2</v>
      </c>
      <c r="C259" s="9">
        <v>2</v>
      </c>
    </row>
    <row r="260" s="5" customFormat="1" ht="9" customHeight="1">
      <c r="C260" s="8"/>
    </row>
    <row r="261" spans="1:3" s="5" customFormat="1" ht="15" customHeight="1">
      <c r="A261" s="7" t="s">
        <v>1</v>
      </c>
      <c r="B261" s="7"/>
      <c r="C261" s="6">
        <f>SUM(C9:C259)/2</f>
        <v>381</v>
      </c>
    </row>
    <row r="262" ht="12.75" customHeight="1">
      <c r="C262" s="4"/>
    </row>
    <row r="263" ht="12.75" customHeight="1">
      <c r="A263" s="3" t="s">
        <v>0</v>
      </c>
    </row>
    <row r="264" ht="12.75" customHeight="1"/>
    <row r="265" ht="12.75" customHeight="1"/>
  </sheetData>
  <sheetProtection/>
  <mergeCells count="7">
    <mergeCell ref="A1:C1"/>
    <mergeCell ref="A2:C2"/>
    <mergeCell ref="A3:C3"/>
    <mergeCell ref="A4:C4"/>
    <mergeCell ref="A6:A7"/>
    <mergeCell ref="B6:B7"/>
    <mergeCell ref="C6:C7"/>
  </mergeCells>
  <printOptions horizontalCentered="1"/>
  <pageMargins left="0.39000000000000007" right="0.39000000000000007" top="0.39000000000000007" bottom="0.39000000000000007" header="0.31" footer="0.31"/>
  <pageSetup fitToHeight="5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2013-06-10T19:24:45Z</dcterms:created>
  <dcterms:modified xsi:type="dcterms:W3CDTF">2013-06-10T19:25:00Z</dcterms:modified>
  <cp:category/>
  <cp:version/>
  <cp:contentType/>
  <cp:contentStatus/>
</cp:coreProperties>
</file>