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cu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<sst xmlns="http://schemas.openxmlformats.org/spreadsheetml/2006/main" count="67" uniqueCount="39">
  <si>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</si>
  <si>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transmisiónes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</si>
  <si>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lecturas literarias y presentación de publicaciones.</t>
    </r>
  </si>
  <si>
    <t>T O T A L</t>
  </si>
  <si>
    <t>Explanada del MUAC</t>
  </si>
  <si>
    <t>Explanada del CCU</t>
  </si>
  <si>
    <t>Salón de Danza</t>
  </si>
  <si>
    <t>Caja Negra del CUT</t>
  </si>
  <si>
    <t>Foro del CUT</t>
  </si>
  <si>
    <t>Sala Carlos Monsiváis</t>
  </si>
  <si>
    <t>Sala José Revueltas</t>
  </si>
  <si>
    <t>Sala Julio Bracho</t>
  </si>
  <si>
    <t>Teatro Juan Ruiz de Alarcón</t>
  </si>
  <si>
    <t>Foro Sor Juana Inés de la Cruz</t>
  </si>
  <si>
    <t>Sala Miguel Covarrubias</t>
  </si>
  <si>
    <t>Sala Carlos Chávez</t>
  </si>
  <si>
    <t>Sala Nezahualcóyotl</t>
  </si>
  <si>
    <r>
      <t>OTRAS ACTIVIDADES</t>
    </r>
    <r>
      <rPr>
        <b/>
        <vertAlign val="superscript"/>
        <sz val="10"/>
        <rFont val="Arial"/>
        <family val="2"/>
      </rPr>
      <t>b</t>
    </r>
  </si>
  <si>
    <t>Sala Carlos Chavez</t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</si>
  <si>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</si>
  <si>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MULTIDISCIPLINARIAS</t>
  </si>
  <si>
    <t>CINE</t>
  </si>
  <si>
    <t>DANZA</t>
  </si>
  <si>
    <t>Explanada del CUT</t>
  </si>
  <si>
    <t>Otras actividades</t>
  </si>
  <si>
    <t>Actividades literarias</t>
  </si>
  <si>
    <t>Multidisciplinarias</t>
  </si>
  <si>
    <t>Cine</t>
  </si>
  <si>
    <t>TEATRO</t>
  </si>
  <si>
    <t>Danza</t>
  </si>
  <si>
    <t>Teatro</t>
  </si>
  <si>
    <t>Música</t>
  </si>
  <si>
    <t>MÚSICA</t>
  </si>
  <si>
    <t>Asistencia</t>
  </si>
  <si>
    <t>Funciones</t>
  </si>
  <si>
    <t>Recintos</t>
  </si>
  <si>
    <t>CENTRO CULTURAL UNIVERSITARIO</t>
  </si>
  <si>
    <t>ACTIVIDADES REALIZADAS EN LOS RECINTOS DEL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</si>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</sst>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left" vertical="center" indent="1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ASISTENCIA 2014</a:t>
            </a:r>
          </a:p>
        </c:rich>
      </c:tx>
      <c:layout>
        <c:manualLayout>
          <c:xMode val="factor"/>
          <c:yMode val="factor"/>
          <c:x val="-0.011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08775"/>
          <c:w val="0.782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ccu!$G$10:$G$16</c:f>
              <c:strCache/>
            </c:strRef>
          </c:cat>
          <c:val>
            <c:numRef>
              <c:f>ccu!$H$10:$H$16</c:f>
              <c:numCache/>
            </c:numRef>
          </c:val>
        </c:ser>
        <c:gapWidth val="74"/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  <c:max val="2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Asistentes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28575</xdr:rowOff>
    </xdr:from>
    <xdr:to>
      <xdr:col>12</xdr:col>
      <xdr:colOff>28575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4210050" y="981075"/>
        <a:ext cx="6848475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3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40.28125" style="1" customWidth="1"/>
    <col min="2" max="3" width="11.140625" style="3" customWidth="1"/>
    <col min="4" max="12" width="11.421875" style="2" customWidth="1"/>
    <col min="13" max="13" width="10.421875" style="2" customWidth="1"/>
    <col min="14" max="15" width="11.421875" style="2" customWidth="1"/>
    <col min="16" max="16384" width="11.421875" style="1" customWidth="1"/>
  </cols>
  <sheetData>
    <row r="1" spans="1:6" ht="15" customHeight="1">
      <c r="A1" s="34" t="s">
        <v>38</v>
      </c>
      <c r="B1" s="34"/>
      <c r="C1" s="34"/>
      <c r="D1" s="7"/>
      <c r="E1" s="7"/>
      <c r="F1" s="7"/>
    </row>
    <row r="2" spans="1:15" s="3" customFormat="1" ht="15" customHeight="1">
      <c r="A2" s="34" t="s">
        <v>37</v>
      </c>
      <c r="B2" s="34"/>
      <c r="C2" s="34"/>
      <c r="D2" s="7"/>
      <c r="E2" s="7"/>
      <c r="F2" s="7"/>
      <c r="G2" s="33"/>
      <c r="H2" s="33"/>
      <c r="I2" s="33"/>
      <c r="J2" s="33"/>
      <c r="K2" s="33"/>
      <c r="L2" s="33"/>
      <c r="M2" s="33"/>
      <c r="N2" s="33"/>
      <c r="O2" s="33"/>
    </row>
    <row r="3" spans="1:15" s="3" customFormat="1" ht="15" customHeight="1">
      <c r="A3" s="34" t="s">
        <v>36</v>
      </c>
      <c r="B3" s="34"/>
      <c r="C3" s="34"/>
      <c r="D3" s="7"/>
      <c r="E3" s="7"/>
      <c r="F3" s="7"/>
      <c r="G3" s="33"/>
      <c r="H3" s="33"/>
      <c r="I3" s="33"/>
      <c r="J3" s="33"/>
      <c r="K3" s="33"/>
      <c r="L3" s="33"/>
      <c r="M3" s="33"/>
      <c r="N3" s="33"/>
      <c r="O3" s="33"/>
    </row>
    <row r="4" spans="1:15" s="3" customFormat="1" ht="15" customHeight="1">
      <c r="A4" s="34">
        <v>2014</v>
      </c>
      <c r="B4" s="34"/>
      <c r="C4" s="34"/>
      <c r="D4" s="7"/>
      <c r="E4" s="7"/>
      <c r="F4" s="7"/>
      <c r="G4" s="33"/>
      <c r="H4" s="33"/>
      <c r="I4" s="33"/>
      <c r="J4" s="33"/>
      <c r="K4" s="33"/>
      <c r="L4" s="33"/>
      <c r="M4" s="33"/>
      <c r="N4" s="33"/>
      <c r="O4" s="33"/>
    </row>
    <row r="5" spans="1:6" ht="15" customHeight="1">
      <c r="A5" s="32"/>
      <c r="B5" s="32"/>
      <c r="C5" s="31"/>
      <c r="D5" s="7"/>
      <c r="E5" s="7"/>
      <c r="F5" s="7"/>
    </row>
    <row r="6" spans="1:6" ht="15" customHeight="1">
      <c r="A6" s="30" t="s">
        <v>35</v>
      </c>
      <c r="B6" s="30" t="s">
        <v>34</v>
      </c>
      <c r="C6" s="30" t="s">
        <v>33</v>
      </c>
      <c r="D6" s="7"/>
      <c r="E6" s="7"/>
      <c r="F6" s="7"/>
    </row>
    <row r="7" spans="1:6" ht="9" customHeight="1">
      <c r="A7" s="29"/>
      <c r="B7" s="29"/>
      <c r="C7" s="29"/>
      <c r="D7" s="7"/>
      <c r="E7" s="7"/>
      <c r="F7" s="7"/>
    </row>
    <row r="8" spans="1:15" s="5" customFormat="1" ht="15" customHeight="1">
      <c r="A8" s="23" t="s">
        <v>32</v>
      </c>
      <c r="B8" s="28">
        <f>SUM(B9:B12)</f>
        <v>238</v>
      </c>
      <c r="C8" s="28">
        <f>SUM(C9:C12)</f>
        <v>193728</v>
      </c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15" customHeight="1">
      <c r="A9" s="16" t="s">
        <v>16</v>
      </c>
      <c r="B9" s="15">
        <v>152</v>
      </c>
      <c r="C9" s="15">
        <v>181563</v>
      </c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15" customHeight="1">
      <c r="A10" s="16" t="s">
        <v>15</v>
      </c>
      <c r="B10" s="15">
        <v>78</v>
      </c>
      <c r="C10" s="15">
        <v>8084</v>
      </c>
      <c r="D10" s="7"/>
      <c r="E10" s="7"/>
      <c r="F10" s="7"/>
      <c r="G10" s="26" t="s">
        <v>31</v>
      </c>
      <c r="H10" s="24">
        <f>+C8</f>
        <v>193728</v>
      </c>
      <c r="I10" s="2"/>
      <c r="J10" s="2"/>
      <c r="K10" s="2"/>
      <c r="L10" s="2"/>
      <c r="M10" s="2"/>
      <c r="N10" s="2"/>
      <c r="O10" s="2"/>
    </row>
    <row r="11" spans="1:15" s="5" customFormat="1" ht="15" customHeight="1">
      <c r="A11" s="16" t="s">
        <v>14</v>
      </c>
      <c r="B11" s="15">
        <v>1</v>
      </c>
      <c r="C11" s="15">
        <v>424</v>
      </c>
      <c r="D11" s="7"/>
      <c r="E11" s="7"/>
      <c r="F11" s="7"/>
      <c r="G11" s="2" t="s">
        <v>30</v>
      </c>
      <c r="H11" s="24">
        <f>C13</f>
        <v>48760</v>
      </c>
      <c r="I11" s="2"/>
      <c r="J11" s="2"/>
      <c r="K11" s="2"/>
      <c r="L11" s="2"/>
      <c r="M11" s="2"/>
      <c r="N11" s="2"/>
      <c r="O11" s="2"/>
    </row>
    <row r="12" spans="1:15" s="5" customFormat="1" ht="15" customHeight="1">
      <c r="A12" s="16" t="s">
        <v>5</v>
      </c>
      <c r="B12" s="15">
        <v>7</v>
      </c>
      <c r="C12" s="15">
        <v>3657</v>
      </c>
      <c r="D12" s="7"/>
      <c r="E12" s="7"/>
      <c r="F12" s="7"/>
      <c r="G12" s="2" t="s">
        <v>29</v>
      </c>
      <c r="H12" s="24">
        <f>C22</f>
        <v>45253</v>
      </c>
      <c r="I12" s="2"/>
      <c r="J12" s="2"/>
      <c r="K12" s="2"/>
      <c r="L12" s="2"/>
      <c r="M12" s="2"/>
      <c r="N12" s="2"/>
      <c r="O12" s="2"/>
    </row>
    <row r="13" spans="1:15" s="5" customFormat="1" ht="15" customHeight="1">
      <c r="A13" s="23" t="s">
        <v>28</v>
      </c>
      <c r="B13" s="22">
        <f>SUM(B14:B21)</f>
        <v>318</v>
      </c>
      <c r="C13" s="22">
        <f>SUM(C14:C21)</f>
        <v>48760</v>
      </c>
      <c r="D13" s="7"/>
      <c r="E13" s="7"/>
      <c r="F13" s="7"/>
      <c r="G13" s="2" t="s">
        <v>27</v>
      </c>
      <c r="H13" s="24">
        <f>C27</f>
        <v>36235</v>
      </c>
      <c r="I13" s="2"/>
      <c r="J13" s="24"/>
      <c r="K13" s="2"/>
      <c r="L13" s="2"/>
      <c r="M13" s="2"/>
      <c r="N13" s="2"/>
      <c r="O13" s="2"/>
    </row>
    <row r="14" spans="1:15" s="5" customFormat="1" ht="15" customHeight="1">
      <c r="A14" s="16" t="s">
        <v>13</v>
      </c>
      <c r="B14" s="15">
        <v>111</v>
      </c>
      <c r="C14" s="15">
        <v>7833</v>
      </c>
      <c r="D14" s="7"/>
      <c r="E14" s="7"/>
      <c r="F14" s="7"/>
      <c r="G14" s="2" t="s">
        <v>26</v>
      </c>
      <c r="H14" s="24">
        <f>C33</f>
        <v>5726</v>
      </c>
      <c r="I14" s="2"/>
      <c r="J14" s="24"/>
      <c r="K14" s="2"/>
      <c r="L14" s="2"/>
      <c r="M14" s="2"/>
      <c r="N14" s="2"/>
      <c r="O14" s="2"/>
    </row>
    <row r="15" spans="1:15" s="5" customFormat="1" ht="15" customHeight="1">
      <c r="A15" s="16" t="s">
        <v>12</v>
      </c>
      <c r="B15" s="15">
        <v>109</v>
      </c>
      <c r="C15" s="15">
        <v>24420</v>
      </c>
      <c r="D15" s="7"/>
      <c r="E15" s="7"/>
      <c r="F15" s="7"/>
      <c r="G15" s="27" t="s">
        <v>25</v>
      </c>
      <c r="H15" s="25">
        <f>+C39</f>
        <v>9317</v>
      </c>
      <c r="I15" s="2"/>
      <c r="J15" s="2"/>
      <c r="K15" s="2"/>
      <c r="L15" s="2"/>
      <c r="M15" s="2"/>
      <c r="N15" s="2"/>
      <c r="O15" s="2"/>
    </row>
    <row r="16" spans="1:15" s="5" customFormat="1" ht="15" customHeight="1">
      <c r="A16" s="21" t="s">
        <v>7</v>
      </c>
      <c r="B16" s="15">
        <v>27</v>
      </c>
      <c r="C16" s="15">
        <v>1638</v>
      </c>
      <c r="D16" s="7"/>
      <c r="E16" s="7"/>
      <c r="F16" s="7"/>
      <c r="G16" s="26" t="s">
        <v>24</v>
      </c>
      <c r="H16" s="25">
        <f>+C44</f>
        <v>64135</v>
      </c>
      <c r="I16" s="2"/>
      <c r="J16" s="2"/>
      <c r="K16" s="2"/>
      <c r="L16" s="2"/>
      <c r="M16" s="2"/>
      <c r="N16" s="2"/>
      <c r="O16" s="2"/>
    </row>
    <row r="17" spans="1:15" s="5" customFormat="1" ht="15" customHeight="1">
      <c r="A17" s="16" t="s">
        <v>8</v>
      </c>
      <c r="B17" s="15">
        <v>7</v>
      </c>
      <c r="C17" s="15">
        <v>459</v>
      </c>
      <c r="D17" s="7"/>
      <c r="E17" s="7"/>
      <c r="F17" s="7"/>
      <c r="G17" s="2"/>
      <c r="H17" s="24">
        <f>SUM(H10:H16)</f>
        <v>403154</v>
      </c>
      <c r="I17" s="2"/>
      <c r="J17" s="2"/>
      <c r="K17" s="2"/>
      <c r="L17" s="2"/>
      <c r="M17" s="2"/>
      <c r="N17" s="2"/>
      <c r="O17" s="2"/>
    </row>
    <row r="18" spans="1:15" s="5" customFormat="1" ht="15" customHeight="1">
      <c r="A18" s="16" t="s">
        <v>15</v>
      </c>
      <c r="B18" s="14">
        <v>1</v>
      </c>
      <c r="C18" s="14">
        <v>36</v>
      </c>
      <c r="D18" s="7"/>
      <c r="E18" s="7"/>
      <c r="F18" s="7"/>
      <c r="G18" s="2"/>
      <c r="H18" s="2"/>
      <c r="I18" s="2"/>
      <c r="J18" s="2"/>
      <c r="K18" s="2"/>
      <c r="L18" s="2"/>
      <c r="M18" s="2"/>
      <c r="N18" s="2"/>
      <c r="O18" s="2"/>
    </row>
    <row r="19" spans="1:15" s="5" customFormat="1" ht="15" customHeight="1">
      <c r="A19" s="16" t="s">
        <v>14</v>
      </c>
      <c r="B19" s="15">
        <v>4</v>
      </c>
      <c r="C19" s="15">
        <v>1607</v>
      </c>
      <c r="D19" s="7"/>
      <c r="E19" s="7"/>
      <c r="F19" s="7"/>
      <c r="G19" s="2"/>
      <c r="H19" s="2"/>
      <c r="I19" s="2"/>
      <c r="J19" s="2"/>
      <c r="K19" s="2"/>
      <c r="L19" s="2"/>
      <c r="M19" s="2"/>
      <c r="N19" s="2"/>
      <c r="O19" s="2"/>
    </row>
    <row r="20" spans="1:15" s="5" customFormat="1" ht="15" customHeight="1">
      <c r="A20" s="17" t="s">
        <v>23</v>
      </c>
      <c r="B20" s="15">
        <v>2</v>
      </c>
      <c r="C20" s="15">
        <v>287</v>
      </c>
      <c r="D20" s="7"/>
      <c r="E20" s="7"/>
      <c r="F20" s="7"/>
      <c r="G20" s="2"/>
      <c r="H20" s="2"/>
      <c r="I20" s="2"/>
      <c r="J20" s="2"/>
      <c r="K20" s="2"/>
      <c r="L20" s="2"/>
      <c r="M20" s="2"/>
      <c r="N20" s="2"/>
      <c r="O20" s="2"/>
    </row>
    <row r="21" spans="1:15" s="5" customFormat="1" ht="15" customHeight="1">
      <c r="A21" s="16" t="s">
        <v>5</v>
      </c>
      <c r="B21" s="15">
        <v>57</v>
      </c>
      <c r="C21" s="15">
        <v>12480</v>
      </c>
      <c r="D21" s="7"/>
      <c r="E21" s="7"/>
      <c r="F21" s="7"/>
      <c r="G21" s="2"/>
      <c r="H21" s="2"/>
      <c r="I21" s="2"/>
      <c r="J21" s="2"/>
      <c r="K21" s="2"/>
      <c r="L21" s="2"/>
      <c r="M21" s="2"/>
      <c r="N21" s="2"/>
      <c r="O21" s="2"/>
    </row>
    <row r="22" spans="1:15" s="5" customFormat="1" ht="15" customHeight="1">
      <c r="A22" s="23" t="s">
        <v>22</v>
      </c>
      <c r="B22" s="22">
        <f>SUM(B23:B26)</f>
        <v>164</v>
      </c>
      <c r="C22" s="22">
        <f>SUM(C23:C26)</f>
        <v>45253</v>
      </c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</row>
    <row r="23" spans="1:15" s="5" customFormat="1" ht="15" customHeight="1">
      <c r="A23" s="16" t="s">
        <v>13</v>
      </c>
      <c r="B23" s="15">
        <v>2</v>
      </c>
      <c r="C23" s="15">
        <v>62</v>
      </c>
      <c r="D23" s="7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</row>
    <row r="24" spans="1:15" s="5" customFormat="1" ht="15" customHeight="1">
      <c r="A24" s="17" t="s">
        <v>6</v>
      </c>
      <c r="B24" s="15">
        <v>50</v>
      </c>
      <c r="C24" s="15">
        <v>1924</v>
      </c>
      <c r="D24" s="7"/>
      <c r="E24" s="7"/>
      <c r="F24" s="7"/>
      <c r="G24" s="2"/>
      <c r="H24" s="2"/>
      <c r="I24" s="2"/>
      <c r="J24" s="2"/>
      <c r="K24" s="2"/>
      <c r="L24" s="2"/>
      <c r="M24" s="2"/>
      <c r="N24" s="2"/>
      <c r="O24" s="2"/>
    </row>
    <row r="25" spans="1:15" s="5" customFormat="1" ht="15" customHeight="1">
      <c r="A25" s="17" t="s">
        <v>14</v>
      </c>
      <c r="B25" s="15">
        <v>109</v>
      </c>
      <c r="C25" s="15">
        <v>43015</v>
      </c>
      <c r="D25" s="7"/>
      <c r="E25" s="7"/>
      <c r="F25" s="7"/>
      <c r="G25" s="2"/>
      <c r="H25" s="2"/>
      <c r="I25" s="2"/>
      <c r="J25" s="2"/>
      <c r="K25" s="2"/>
      <c r="L25" s="2"/>
      <c r="M25" s="2"/>
      <c r="N25" s="2"/>
      <c r="O25" s="2"/>
    </row>
    <row r="26" spans="1:15" s="5" customFormat="1" ht="15" customHeight="1">
      <c r="A26" s="16" t="s">
        <v>4</v>
      </c>
      <c r="B26" s="15">
        <v>3</v>
      </c>
      <c r="C26" s="15">
        <v>252</v>
      </c>
      <c r="D26" s="7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</row>
    <row r="27" spans="1:15" s="5" customFormat="1" ht="15" customHeight="1">
      <c r="A27" s="23" t="s">
        <v>21</v>
      </c>
      <c r="B27" s="22">
        <f>SUM(B28:B32)</f>
        <v>2196</v>
      </c>
      <c r="C27" s="22">
        <f>SUM(C28:C32)</f>
        <v>36235</v>
      </c>
      <c r="D27" s="7"/>
      <c r="E27" s="7"/>
      <c r="F27" s="7"/>
      <c r="G27" s="2"/>
      <c r="H27" s="2"/>
      <c r="I27" s="2"/>
      <c r="J27" s="2"/>
      <c r="K27" s="2"/>
      <c r="L27" s="2"/>
      <c r="M27" s="2"/>
      <c r="N27" s="2"/>
      <c r="O27" s="2"/>
    </row>
    <row r="28" spans="1:15" s="5" customFormat="1" ht="15" customHeight="1">
      <c r="A28" s="16" t="s">
        <v>10</v>
      </c>
      <c r="B28" s="15">
        <v>698</v>
      </c>
      <c r="C28" s="15">
        <v>8556</v>
      </c>
      <c r="D28" s="7"/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</row>
    <row r="29" spans="1:15" s="5" customFormat="1" ht="15" customHeight="1">
      <c r="A29" s="16" t="s">
        <v>11</v>
      </c>
      <c r="B29" s="15">
        <v>785</v>
      </c>
      <c r="C29" s="15">
        <v>19622</v>
      </c>
      <c r="D29" s="7"/>
      <c r="E29" s="7"/>
      <c r="F29" s="7"/>
      <c r="G29" s="2"/>
      <c r="H29" s="2"/>
      <c r="I29" s="2"/>
      <c r="J29" s="2"/>
      <c r="K29" s="2"/>
      <c r="L29" s="2"/>
      <c r="M29" s="2"/>
      <c r="N29" s="2"/>
      <c r="O29" s="2"/>
    </row>
    <row r="30" spans="1:15" s="5" customFormat="1" ht="15" customHeight="1">
      <c r="A30" s="16" t="s">
        <v>9</v>
      </c>
      <c r="B30" s="15">
        <v>708</v>
      </c>
      <c r="C30" s="15">
        <v>7999</v>
      </c>
      <c r="D30" s="7"/>
      <c r="E30" s="7"/>
      <c r="F30" s="7"/>
      <c r="G30" s="2"/>
      <c r="H30" s="2"/>
      <c r="I30" s="2"/>
      <c r="J30" s="2"/>
      <c r="K30" s="2"/>
      <c r="L30" s="2"/>
      <c r="M30" s="2"/>
      <c r="N30" s="2"/>
      <c r="O30" s="2"/>
    </row>
    <row r="31" spans="1:15" s="5" customFormat="1" ht="15" customHeight="1">
      <c r="A31" s="16" t="s">
        <v>15</v>
      </c>
      <c r="B31" s="15">
        <v>1</v>
      </c>
      <c r="C31" s="15">
        <v>43</v>
      </c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</row>
    <row r="32" spans="1:15" s="5" customFormat="1" ht="15" customHeight="1">
      <c r="A32" s="16" t="s">
        <v>4</v>
      </c>
      <c r="B32" s="15">
        <v>4</v>
      </c>
      <c r="C32" s="15">
        <v>15</v>
      </c>
      <c r="D32" s="7"/>
      <c r="E32" s="7"/>
      <c r="F32" s="7"/>
      <c r="G32" s="2"/>
      <c r="H32" s="2"/>
      <c r="I32" s="2"/>
      <c r="J32" s="2"/>
      <c r="K32" s="2"/>
      <c r="L32" s="2"/>
      <c r="M32" s="2"/>
      <c r="N32" s="2"/>
      <c r="O32" s="2"/>
    </row>
    <row r="33" spans="1:15" s="5" customFormat="1" ht="15" customHeight="1">
      <c r="A33" s="19" t="s">
        <v>20</v>
      </c>
      <c r="B33" s="18">
        <f>SUM(B34:B38)</f>
        <v>52</v>
      </c>
      <c r="C33" s="18">
        <f>SUM(C34:C38)</f>
        <v>5726</v>
      </c>
      <c r="D33" s="7"/>
      <c r="E33" s="7"/>
      <c r="F33" s="7"/>
      <c r="G33" s="2"/>
      <c r="H33" s="2"/>
      <c r="I33" s="2"/>
      <c r="J33" s="2"/>
      <c r="K33" s="2"/>
      <c r="L33" s="2"/>
      <c r="M33" s="2"/>
      <c r="N33" s="2"/>
      <c r="O33" s="2"/>
    </row>
    <row r="34" spans="1:15" s="5" customFormat="1" ht="15" customHeight="1">
      <c r="A34" s="17" t="s">
        <v>13</v>
      </c>
      <c r="B34" s="15">
        <v>3</v>
      </c>
      <c r="C34" s="15">
        <v>199</v>
      </c>
      <c r="D34" s="7"/>
      <c r="E34" s="7"/>
      <c r="F34" s="7"/>
      <c r="G34" s="2"/>
      <c r="H34" s="2"/>
      <c r="I34" s="2"/>
      <c r="J34" s="2"/>
      <c r="K34" s="2"/>
      <c r="L34" s="2"/>
      <c r="M34" s="2"/>
      <c r="N34" s="2"/>
      <c r="O34" s="2"/>
    </row>
    <row r="35" spans="1:15" s="5" customFormat="1" ht="15" customHeight="1">
      <c r="A35" s="21" t="s">
        <v>7</v>
      </c>
      <c r="B35" s="15">
        <v>2</v>
      </c>
      <c r="C35" s="15">
        <v>99</v>
      </c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</row>
    <row r="36" spans="1:15" s="5" customFormat="1" ht="15" customHeight="1">
      <c r="A36" s="17" t="s">
        <v>8</v>
      </c>
      <c r="B36" s="15">
        <v>9</v>
      </c>
      <c r="C36" s="15">
        <v>582</v>
      </c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</row>
    <row r="37" spans="1:15" s="5" customFormat="1" ht="15" customHeight="1">
      <c r="A37" s="16" t="s">
        <v>5</v>
      </c>
      <c r="B37" s="15">
        <v>21</v>
      </c>
      <c r="C37" s="15">
        <v>2932</v>
      </c>
      <c r="D37" s="7"/>
      <c r="E37" s="7"/>
      <c r="F37" s="7"/>
      <c r="G37" s="2"/>
      <c r="H37" s="2"/>
      <c r="I37" s="2"/>
      <c r="J37" s="2"/>
      <c r="K37" s="2"/>
      <c r="L37" s="2"/>
      <c r="M37" s="2"/>
      <c r="N37" s="2"/>
      <c r="O37" s="2"/>
    </row>
    <row r="38" spans="1:15" s="5" customFormat="1" ht="15" customHeight="1">
      <c r="A38" s="16" t="s">
        <v>4</v>
      </c>
      <c r="B38" s="15">
        <v>17</v>
      </c>
      <c r="C38" s="15">
        <v>1914</v>
      </c>
      <c r="D38" s="7"/>
      <c r="E38" s="7"/>
      <c r="F38" s="7"/>
      <c r="G38" s="2"/>
      <c r="H38" s="2"/>
      <c r="I38" s="2"/>
      <c r="J38" s="2"/>
      <c r="K38" s="2"/>
      <c r="L38" s="2"/>
      <c r="M38" s="2"/>
      <c r="N38" s="2"/>
      <c r="O38" s="2"/>
    </row>
    <row r="39" spans="1:15" s="5" customFormat="1" ht="15" customHeight="1">
      <c r="A39" s="19" t="s">
        <v>19</v>
      </c>
      <c r="B39" s="18">
        <f>SUM(B40:B43)</f>
        <v>72</v>
      </c>
      <c r="C39" s="18">
        <f>SUM(C40:C43)</f>
        <v>9317</v>
      </c>
      <c r="D39" s="7"/>
      <c r="E39" s="7"/>
      <c r="F39" s="7"/>
      <c r="G39" s="2"/>
      <c r="H39" s="2"/>
      <c r="I39" s="2"/>
      <c r="J39" s="2"/>
      <c r="K39" s="2"/>
      <c r="L39" s="2"/>
      <c r="M39" s="2"/>
      <c r="N39" s="2"/>
      <c r="O39" s="2"/>
    </row>
    <row r="40" spans="1:15" s="5" customFormat="1" ht="15" customHeight="1">
      <c r="A40" s="20" t="s">
        <v>18</v>
      </c>
      <c r="B40" s="15">
        <v>1</v>
      </c>
      <c r="C40" s="15">
        <v>40</v>
      </c>
      <c r="D40" s="7"/>
      <c r="E40" s="7"/>
      <c r="F40" s="7"/>
      <c r="G40" s="2"/>
      <c r="H40" s="2"/>
      <c r="I40" s="2"/>
      <c r="J40" s="2"/>
      <c r="K40" s="2"/>
      <c r="L40" s="2"/>
      <c r="M40" s="2"/>
      <c r="N40" s="2"/>
      <c r="O40" s="2"/>
    </row>
    <row r="41" spans="1:15" s="5" customFormat="1" ht="15" customHeight="1">
      <c r="A41" s="16" t="s">
        <v>8</v>
      </c>
      <c r="B41" s="15">
        <v>3</v>
      </c>
      <c r="C41" s="15">
        <v>241</v>
      </c>
      <c r="D41" s="7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</row>
    <row r="42" spans="1:15" s="5" customFormat="1" ht="15" customHeight="1">
      <c r="A42" s="16" t="s">
        <v>5</v>
      </c>
      <c r="B42" s="15">
        <v>63</v>
      </c>
      <c r="C42" s="15">
        <v>8839</v>
      </c>
      <c r="D42" s="7"/>
      <c r="E42" s="7"/>
      <c r="F42" s="7"/>
      <c r="G42" s="2"/>
      <c r="H42" s="2"/>
      <c r="I42" s="2"/>
      <c r="J42" s="2"/>
      <c r="K42" s="2"/>
      <c r="L42" s="2"/>
      <c r="M42" s="2"/>
      <c r="N42" s="2"/>
      <c r="O42" s="2"/>
    </row>
    <row r="43" spans="1:15" s="5" customFormat="1" ht="15" customHeight="1">
      <c r="A43" s="16" t="s">
        <v>4</v>
      </c>
      <c r="B43" s="15">
        <v>5</v>
      </c>
      <c r="C43" s="15">
        <v>197</v>
      </c>
      <c r="D43" s="7"/>
      <c r="E43" s="7"/>
      <c r="F43" s="7"/>
      <c r="G43" s="2"/>
      <c r="H43" s="2"/>
      <c r="I43" s="2"/>
      <c r="J43" s="2"/>
      <c r="K43" s="2"/>
      <c r="L43" s="2"/>
      <c r="M43" s="2"/>
      <c r="N43" s="2"/>
      <c r="O43" s="2"/>
    </row>
    <row r="44" spans="1:15" s="5" customFormat="1" ht="15" customHeight="1">
      <c r="A44" s="19" t="s">
        <v>17</v>
      </c>
      <c r="B44" s="18">
        <f>SUM(B45:B57)</f>
        <v>519</v>
      </c>
      <c r="C44" s="18">
        <f>SUM(C45:C57)</f>
        <v>64135</v>
      </c>
      <c r="D44" s="7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</row>
    <row r="45" spans="1:15" s="5" customFormat="1" ht="15" customHeight="1">
      <c r="A45" s="16" t="s">
        <v>16</v>
      </c>
      <c r="B45" s="15">
        <v>5</v>
      </c>
      <c r="C45" s="14">
        <v>3537</v>
      </c>
      <c r="D45" s="7"/>
      <c r="E45" s="7"/>
      <c r="F45" s="7"/>
      <c r="G45" s="2"/>
      <c r="H45" s="2"/>
      <c r="I45" s="2"/>
      <c r="J45" s="2"/>
      <c r="K45" s="2"/>
      <c r="L45" s="2"/>
      <c r="M45" s="2"/>
      <c r="N45" s="2"/>
      <c r="O45" s="2"/>
    </row>
    <row r="46" spans="1:15" s="5" customFormat="1" ht="15" customHeight="1">
      <c r="A46" s="17" t="s">
        <v>15</v>
      </c>
      <c r="B46" s="15">
        <v>55</v>
      </c>
      <c r="C46" s="14">
        <v>5714</v>
      </c>
      <c r="D46" s="7"/>
      <c r="E46" s="7"/>
      <c r="F46" s="7"/>
      <c r="G46" s="2"/>
      <c r="H46" s="2"/>
      <c r="I46" s="2"/>
      <c r="J46" s="2"/>
      <c r="K46" s="2"/>
      <c r="L46" s="2"/>
      <c r="M46" s="2"/>
      <c r="N46" s="2"/>
      <c r="O46" s="2"/>
    </row>
    <row r="47" spans="1:15" s="5" customFormat="1" ht="15" customHeight="1">
      <c r="A47" s="16" t="s">
        <v>14</v>
      </c>
      <c r="B47" s="15">
        <v>70</v>
      </c>
      <c r="C47" s="14">
        <v>17790</v>
      </c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</row>
    <row r="48" spans="1:15" s="5" customFormat="1" ht="15" customHeight="1">
      <c r="A48" s="16" t="s">
        <v>13</v>
      </c>
      <c r="B48" s="15">
        <v>33</v>
      </c>
      <c r="C48" s="15">
        <v>1370</v>
      </c>
      <c r="D48" s="7"/>
      <c r="E48" s="7"/>
      <c r="F48" s="7"/>
      <c r="G48" s="2"/>
      <c r="H48" s="2"/>
      <c r="I48" s="2"/>
      <c r="J48" s="2"/>
      <c r="K48" s="2"/>
      <c r="L48" s="2"/>
      <c r="M48" s="2"/>
      <c r="N48" s="2"/>
      <c r="O48" s="2"/>
    </row>
    <row r="49" spans="1:15" s="5" customFormat="1" ht="15" customHeight="1">
      <c r="A49" s="16" t="s">
        <v>12</v>
      </c>
      <c r="B49" s="15">
        <v>27</v>
      </c>
      <c r="C49" s="15">
        <v>4722</v>
      </c>
      <c r="D49" s="7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</row>
    <row r="50" spans="1:15" s="5" customFormat="1" ht="15" customHeight="1">
      <c r="A50" s="16" t="s">
        <v>11</v>
      </c>
      <c r="B50" s="15">
        <v>50</v>
      </c>
      <c r="C50" s="15">
        <v>4063</v>
      </c>
      <c r="D50" s="7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</row>
    <row r="51" spans="1:15" s="5" customFormat="1" ht="15" customHeight="1">
      <c r="A51" s="16" t="s">
        <v>10</v>
      </c>
      <c r="B51" s="15">
        <v>43</v>
      </c>
      <c r="C51" s="15">
        <v>2111</v>
      </c>
      <c r="D51" s="7"/>
      <c r="E51" s="7"/>
      <c r="F51" s="7"/>
      <c r="G51" s="2"/>
      <c r="H51" s="2"/>
      <c r="I51" s="2"/>
      <c r="J51" s="2"/>
      <c r="K51" s="2"/>
      <c r="L51" s="2"/>
      <c r="M51" s="2"/>
      <c r="N51" s="2"/>
      <c r="O51" s="2"/>
    </row>
    <row r="52" spans="1:15" s="5" customFormat="1" ht="15" customHeight="1">
      <c r="A52" s="16" t="s">
        <v>9</v>
      </c>
      <c r="B52" s="15">
        <v>42</v>
      </c>
      <c r="C52" s="15">
        <v>1530</v>
      </c>
      <c r="D52" s="7"/>
      <c r="E52" s="7"/>
      <c r="F52" s="7"/>
      <c r="G52" s="2"/>
      <c r="H52" s="2"/>
      <c r="I52" s="2"/>
      <c r="J52" s="2"/>
      <c r="K52" s="2"/>
      <c r="L52" s="2"/>
      <c r="M52" s="2"/>
      <c r="N52" s="2"/>
      <c r="O52" s="2"/>
    </row>
    <row r="53" spans="1:15" s="5" customFormat="1" ht="15" customHeight="1">
      <c r="A53" s="16" t="s">
        <v>8</v>
      </c>
      <c r="B53" s="15">
        <v>11</v>
      </c>
      <c r="C53" s="15">
        <v>511</v>
      </c>
      <c r="D53" s="7"/>
      <c r="E53" s="7"/>
      <c r="F53" s="7"/>
      <c r="G53" s="2"/>
      <c r="H53" s="2"/>
      <c r="I53" s="2"/>
      <c r="J53" s="2"/>
      <c r="K53" s="2"/>
      <c r="L53" s="2"/>
      <c r="M53" s="2"/>
      <c r="N53" s="2"/>
      <c r="O53" s="2"/>
    </row>
    <row r="54" spans="1:15" s="5" customFormat="1" ht="15" customHeight="1">
      <c r="A54" s="16" t="s">
        <v>7</v>
      </c>
      <c r="B54" s="15">
        <v>2</v>
      </c>
      <c r="C54" s="14">
        <v>114</v>
      </c>
      <c r="D54" s="7"/>
      <c r="E54" s="7"/>
      <c r="F54" s="7"/>
      <c r="G54" s="2"/>
      <c r="H54" s="2"/>
      <c r="I54" s="2"/>
      <c r="J54" s="2"/>
      <c r="K54" s="2"/>
      <c r="L54" s="2"/>
      <c r="M54" s="2"/>
      <c r="N54" s="2"/>
      <c r="O54" s="2"/>
    </row>
    <row r="55" spans="1:15" s="5" customFormat="1" ht="15" customHeight="1">
      <c r="A55" s="16" t="s">
        <v>6</v>
      </c>
      <c r="B55" s="15">
        <v>69</v>
      </c>
      <c r="C55" s="14">
        <v>2749</v>
      </c>
      <c r="D55" s="7"/>
      <c r="E55" s="7"/>
      <c r="F55" s="7"/>
      <c r="G55" s="2"/>
      <c r="H55" s="2"/>
      <c r="I55" s="2"/>
      <c r="J55" s="2"/>
      <c r="K55" s="2"/>
      <c r="L55" s="2"/>
      <c r="M55" s="2"/>
      <c r="N55" s="2"/>
      <c r="O55" s="2"/>
    </row>
    <row r="56" spans="1:15" s="5" customFormat="1" ht="15" customHeight="1">
      <c r="A56" s="16" t="s">
        <v>5</v>
      </c>
      <c r="B56" s="15">
        <v>89</v>
      </c>
      <c r="C56" s="14">
        <v>14526</v>
      </c>
      <c r="D56" s="7"/>
      <c r="E56" s="7"/>
      <c r="F56" s="7"/>
      <c r="G56" s="2"/>
      <c r="H56" s="2"/>
      <c r="I56" s="2"/>
      <c r="J56" s="2"/>
      <c r="K56" s="2"/>
      <c r="L56" s="2"/>
      <c r="M56" s="2"/>
      <c r="N56" s="2"/>
      <c r="O56" s="2"/>
    </row>
    <row r="57" spans="1:15" s="5" customFormat="1" ht="15" customHeight="1">
      <c r="A57" s="16" t="s">
        <v>4</v>
      </c>
      <c r="B57" s="15">
        <v>23</v>
      </c>
      <c r="C57" s="14">
        <v>5398</v>
      </c>
      <c r="D57" s="7"/>
      <c r="E57" s="7"/>
      <c r="F57" s="7"/>
      <c r="G57" s="2"/>
      <c r="H57" s="2"/>
      <c r="I57" s="2"/>
      <c r="J57" s="2"/>
      <c r="K57" s="2"/>
      <c r="L57" s="2"/>
      <c r="M57" s="2"/>
      <c r="N57" s="2"/>
      <c r="O57" s="2"/>
    </row>
    <row r="58" spans="1:15" s="5" customFormat="1" ht="9" customHeight="1">
      <c r="A58" s="6"/>
      <c r="B58" s="13"/>
      <c r="C58" s="13"/>
      <c r="D58" s="7"/>
      <c r="E58" s="7"/>
      <c r="F58" s="7"/>
      <c r="G58" s="2"/>
      <c r="H58" s="2"/>
      <c r="I58" s="2"/>
      <c r="J58" s="2"/>
      <c r="K58" s="2"/>
      <c r="L58" s="2"/>
      <c r="M58" s="2"/>
      <c r="N58" s="2"/>
      <c r="O58" s="2"/>
    </row>
    <row r="59" spans="1:15" s="5" customFormat="1" ht="15" customHeight="1">
      <c r="A59" s="12" t="s">
        <v>3</v>
      </c>
      <c r="B59" s="11">
        <f>SUM(B8,B13,B22,B27,B33,B39,B44)</f>
        <v>3559</v>
      </c>
      <c r="C59" s="11">
        <f>SUM(C8,C13,C22,C27,C33,C39,C44)</f>
        <v>403154</v>
      </c>
      <c r="D59" s="7"/>
      <c r="E59" s="7"/>
      <c r="F59" s="7"/>
      <c r="G59" s="2"/>
      <c r="H59" s="2"/>
      <c r="I59" s="2"/>
      <c r="J59" s="2"/>
      <c r="K59" s="2"/>
      <c r="L59" s="2"/>
      <c r="M59" s="2"/>
      <c r="N59" s="2"/>
      <c r="O59" s="2"/>
    </row>
    <row r="60" spans="1:15" s="5" customFormat="1" ht="12.75" customHeight="1">
      <c r="A60" s="6"/>
      <c r="B60" s="6"/>
      <c r="C60" s="6"/>
      <c r="D60" s="7"/>
      <c r="E60" s="7"/>
      <c r="F60" s="7"/>
      <c r="G60" s="2"/>
      <c r="H60" s="2"/>
      <c r="I60" s="2"/>
      <c r="J60" s="2"/>
      <c r="K60" s="2"/>
      <c r="L60" s="2"/>
      <c r="M60" s="2"/>
      <c r="N60" s="2"/>
      <c r="O60" s="2"/>
    </row>
    <row r="61" spans="1:15" s="5" customFormat="1" ht="12.75" customHeight="1">
      <c r="A61" s="8" t="s">
        <v>2</v>
      </c>
      <c r="B61" s="8"/>
      <c r="C61" s="8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  <c r="O61" s="2"/>
    </row>
    <row r="62" spans="1:15" s="5" customFormat="1" ht="36" customHeight="1">
      <c r="A62" s="10" t="s">
        <v>1</v>
      </c>
      <c r="B62" s="10"/>
      <c r="C62" s="10"/>
      <c r="D62" s="10"/>
      <c r="E62" s="7"/>
      <c r="F62" s="7"/>
      <c r="G62" s="2"/>
      <c r="H62" s="2"/>
      <c r="I62" s="2"/>
      <c r="J62" s="2"/>
      <c r="K62" s="2"/>
      <c r="L62" s="2"/>
      <c r="M62" s="2"/>
      <c r="N62" s="2"/>
      <c r="O62" s="2"/>
    </row>
    <row r="63" spans="1:15" s="5" customFormat="1" ht="12.75">
      <c r="A63" s="9"/>
      <c r="B63" s="9"/>
      <c r="C63" s="9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</row>
    <row r="64" spans="1:15" s="5" customFormat="1" ht="12.75" customHeight="1">
      <c r="A64" s="8" t="s">
        <v>0</v>
      </c>
      <c r="B64" s="6"/>
      <c r="C64" s="6"/>
      <c r="D64" s="7"/>
      <c r="E64" s="7"/>
      <c r="F64" s="7"/>
      <c r="G64" s="2"/>
      <c r="H64" s="2"/>
      <c r="I64" s="2"/>
      <c r="J64" s="2"/>
      <c r="K64" s="2"/>
      <c r="L64" s="2"/>
      <c r="M64" s="2"/>
      <c r="N64" s="2"/>
      <c r="O64" s="2"/>
    </row>
    <row r="65" spans="1:15" s="5" customFormat="1" ht="12.75">
      <c r="A65" s="6"/>
      <c r="B65" s="6"/>
      <c r="C65" s="6"/>
      <c r="D65" s="7"/>
      <c r="E65" s="7"/>
      <c r="F65" s="7"/>
      <c r="G65" s="2"/>
      <c r="H65" s="2"/>
      <c r="I65" s="2"/>
      <c r="J65" s="2"/>
      <c r="K65" s="2"/>
      <c r="L65" s="2"/>
      <c r="M65" s="2"/>
      <c r="N65" s="2"/>
      <c r="O65" s="2"/>
    </row>
    <row r="66" spans="1:15" s="5" customFormat="1" ht="12.75">
      <c r="A66" s="6"/>
      <c r="B66" s="6"/>
      <c r="C66" s="6"/>
      <c r="D66" s="7"/>
      <c r="E66" s="7"/>
      <c r="F66" s="7"/>
      <c r="G66" s="2"/>
      <c r="H66" s="2"/>
      <c r="I66" s="2"/>
      <c r="J66" s="2"/>
      <c r="K66" s="2"/>
      <c r="L66" s="2"/>
      <c r="M66" s="2"/>
      <c r="N66" s="2"/>
      <c r="O66" s="2"/>
    </row>
    <row r="67" spans="1:15" s="5" customFormat="1" ht="12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5" customFormat="1" ht="12.75">
      <c r="A68" s="6"/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5" customFormat="1" ht="12.75"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s="5" customFormat="1" ht="12.75"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s="5" customFormat="1" ht="12.75"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s="5" customFormat="1" ht="12.75"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5" customFormat="1" ht="12.75"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s="5" customFormat="1" ht="12.75"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s="5" customFormat="1" ht="12.75"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s="5" customFormat="1" ht="12.75"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5" customFormat="1" ht="12.75"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s="5" customFormat="1" ht="12.75"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s="5" customFormat="1" ht="12.75"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s="5" customFormat="1" ht="12.75"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s="5" customFormat="1" ht="12.75"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s="5" customFormat="1" ht="12.75"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s="5" customFormat="1" ht="12.75"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s="5" customFormat="1" ht="12.75"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s="5" customFormat="1" ht="12.75"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s="5" customFormat="1" ht="12.75"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s="5" customFormat="1" ht="12.75"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s="5" customFormat="1" ht="12.75"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s="5" customFormat="1" ht="12.75"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s="5" customFormat="1" ht="12.75"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s="5" customFormat="1" ht="12.75"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s="5" customFormat="1" ht="12.75"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s="5" customFormat="1" ht="12.75"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s="5" customFormat="1" ht="12.75"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s="5" customFormat="1" ht="12.75"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s="5" customFormat="1" ht="12.75"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s="5" customFormat="1" ht="12.75"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s="5" customFormat="1" ht="12.75"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s="5" customFormat="1" ht="12.75"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s="5" customFormat="1" ht="12.75"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s="5" customFormat="1" ht="12.75"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s="5" customFormat="1" ht="12.75"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s="5" customFormat="1" ht="12.75"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s="5" customFormat="1" ht="12.75"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s="5" customFormat="1" ht="12.75"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s="5" customFormat="1" ht="12.75"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s="5" customFormat="1" ht="12.75"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s="5" customFormat="1" ht="12.75"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s="5" customFormat="1" ht="12.75"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s="5" customFormat="1" ht="12.75"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s="5" customFormat="1" ht="12.75"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s="5" customFormat="1" ht="12.75"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s="5" customFormat="1" ht="12.75"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s="5" customFormat="1" ht="12.75"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s="5" customFormat="1" ht="12.75"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s="5" customFormat="1" ht="12.75"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s="5" customFormat="1" ht="12.75"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s="5" customFormat="1" ht="12.75"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s="5" customFormat="1" ht="12.75"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s="5" customFormat="1" ht="12.75"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s="5" customFormat="1" ht="12.75"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s="5" customFormat="1" ht="12.75"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s="5" customFormat="1" ht="12.75"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s="5" customFormat="1" ht="12.75"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s="5" customFormat="1" ht="12.75"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s="5" customFormat="1" ht="12.75"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s="5" customFormat="1" ht="12.75"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s="5" customFormat="1" ht="12.75"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s="5" customFormat="1" ht="12.75"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s="5" customFormat="1" ht="12.75"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s="5" customFormat="1" ht="12.75"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s="5" customFormat="1" ht="12.75"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s="5" customFormat="1" ht="12.75"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s="5" customFormat="1" ht="12.75"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s="5" customFormat="1" ht="12.75"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s="5" customFormat="1" ht="12.75"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s="5" customFormat="1" ht="12.75"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s="5" customFormat="1" ht="12.75"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s="5" customFormat="1" ht="12.75"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s="5" customFormat="1" ht="12.75"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s="5" customFormat="1" ht="12.75"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s="5" customFormat="1" ht="12.75"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s="5" customFormat="1" ht="12.75"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s="5" customFormat="1" ht="12.75"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s="5" customFormat="1" ht="12.75"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s="5" customFormat="1" ht="12.75"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s="5" customFormat="1" ht="12.75"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s="5" customFormat="1" ht="12.75"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s="5" customFormat="1" ht="12.75"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s="5" customFormat="1" ht="12.75"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s="5" customFormat="1" ht="12.75"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s="5" customFormat="1" ht="12.75"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s="5" customFormat="1" ht="12.75"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s="5" customFormat="1" ht="12.75"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s="5" customFormat="1" ht="12.75"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s="5" customFormat="1" ht="12.75"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s="5" customFormat="1" ht="12.75"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s="5" customFormat="1" ht="12.75"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s="5" customFormat="1" ht="12.75"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s="5" customFormat="1" ht="12.75"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s="5" customFormat="1" ht="12.75"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s="5" customFormat="1" ht="12.75"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s="5" customFormat="1" ht="12.75"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s="5" customFormat="1" ht="12.75"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s="5" customFormat="1" ht="12.75"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s="5" customFormat="1" ht="12.75"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s="5" customFormat="1" ht="12.75"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s="5" customFormat="1" ht="12.75"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s="5" customFormat="1" ht="12.75"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s="5" customFormat="1" ht="12.75"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s="5" customFormat="1" ht="12.75"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s="5" customFormat="1" ht="12.75"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s="5" customFormat="1" ht="12.75"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s="5" customFormat="1" ht="12.75"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s="5" customFormat="1" ht="12.75"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s="5" customFormat="1" ht="12.75"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s="5" customFormat="1" ht="12.75"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s="5" customFormat="1" ht="12.75"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s="5" customFormat="1" ht="12.75"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s="5" customFormat="1" ht="12.75"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s="5" customFormat="1" ht="12.75"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s="5" customFormat="1" ht="12.75"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s="5" customFormat="1" ht="12.75"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s="5" customFormat="1" ht="12.75"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s="5" customFormat="1" ht="12.75"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s="5" customFormat="1" ht="12.75"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s="5" customFormat="1" ht="12.75"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s="5" customFormat="1" ht="12.75"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s="5" customFormat="1" ht="12.75"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s="5" customFormat="1" ht="12.75"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s="5" customFormat="1" ht="12.75"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s="5" customFormat="1" ht="12.75"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s="5" customFormat="1" ht="12.75"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s="5" customFormat="1" ht="12.75"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s="5" customFormat="1" ht="12.75"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s="5" customFormat="1" ht="12.75"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s="5" customFormat="1" ht="12.75"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s="5" customFormat="1" ht="12.75"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s="5" customFormat="1" ht="12.75"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s="5" customFormat="1" ht="12.75"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s="5" customFormat="1" ht="12.75"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s="5" customFormat="1" ht="12.75"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s="5" customFormat="1" ht="12.75"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s="5" customFormat="1" ht="12.75"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s="5" customFormat="1" ht="12.75"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s="5" customFormat="1" ht="12.75"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s="5" customFormat="1" ht="12.75"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s="5" customFormat="1" ht="12.75"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s="5" customFormat="1" ht="12.75"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s="5" customFormat="1" ht="12.75"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s="5" customFormat="1" ht="12.75"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s="5" customFormat="1" ht="12.75"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s="5" customFormat="1" ht="12.75"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s="5" customFormat="1" ht="12.75"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s="5" customFormat="1" ht="12.75"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s="5" customFormat="1" ht="12.75"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s="5" customFormat="1" ht="12.75"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s="5" customFormat="1" ht="12.75"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s="5" customFormat="1" ht="12.75"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s="5" customFormat="1" ht="12.75"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s="5" customFormat="1" ht="12.75"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s="5" customFormat="1" ht="12.75"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s="5" customFormat="1" ht="12.75"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s="5" customFormat="1" ht="12.75"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s="5" customFormat="1" ht="12.75"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s="5" customFormat="1" ht="12.75"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s="5" customFormat="1" ht="12.75"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s="5" customFormat="1" ht="12.75"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s="5" customFormat="1" ht="12.75"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s="5" customFormat="1" ht="12.75"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s="5" customFormat="1" ht="12.75"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s="5" customFormat="1" ht="12.75"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s="5" customFormat="1" ht="12.75"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s="5" customFormat="1" ht="12.75"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s="5" customFormat="1" ht="12.75"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s="5" customFormat="1" ht="12.75"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s="5" customFormat="1" ht="12.75"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s="5" customFormat="1" ht="12.75"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s="5" customFormat="1" ht="12.75"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s="5" customFormat="1" ht="12.75"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s="5" customFormat="1" ht="12.75"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s="5" customFormat="1" ht="12.75"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s="5" customFormat="1" ht="12.75"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s="5" customFormat="1" ht="12.75"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s="5" customFormat="1" ht="12.75"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s="5" customFormat="1" ht="12.75"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s="5" customFormat="1" ht="12.75"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s="5" customFormat="1" ht="12.75"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s="5" customFormat="1" ht="12.75"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s="5" customFormat="1" ht="12.75"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s="5" customFormat="1" ht="12.75"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s="5" customFormat="1" ht="12.75"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s="5" customFormat="1" ht="12.75"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s="5" customFormat="1" ht="12.75"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s="5" customFormat="1" ht="12.75"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s="5" customFormat="1" ht="12.75"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s="5" customFormat="1" ht="12.75"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s="5" customFormat="1" ht="12.75"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s="5" customFormat="1" ht="12.75"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s="5" customFormat="1" ht="12.75"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s="5" customFormat="1" ht="12.75"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s="5" customFormat="1" ht="12.75"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s="5" customFormat="1" ht="12.75"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s="5" customFormat="1" ht="12.75"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s="5" customFormat="1" ht="12.75"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s="5" customFormat="1" ht="12.75"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s="5" customFormat="1" ht="12.75"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s="5" customFormat="1" ht="12.75">
      <c r="B268" s="4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s="5" customFormat="1" ht="12.75">
      <c r="B269" s="4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s="5" customFormat="1" ht="12.75">
      <c r="B270" s="4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s="5" customFormat="1" ht="12.75">
      <c r="B271" s="4"/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s="5" customFormat="1" ht="12.75">
      <c r="B272" s="4"/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s="5" customFormat="1" ht="12.75">
      <c r="B273" s="4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s="5" customFormat="1" ht="12.75">
      <c r="B274" s="4"/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s="5" customFormat="1" ht="12.75">
      <c r="B275" s="4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s="5" customFormat="1" ht="12.75">
      <c r="B276" s="4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s="5" customFormat="1" ht="12.75">
      <c r="B277" s="4"/>
      <c r="C277" s="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s="5" customFormat="1" ht="12.75">
      <c r="B278" s="4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s="5" customFormat="1" ht="12.75">
      <c r="B279" s="4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s="5" customFormat="1" ht="12.75">
      <c r="B280" s="4"/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s="5" customFormat="1" ht="12.75">
      <c r="B281" s="4"/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s="5" customFormat="1" ht="12.75">
      <c r="B282" s="4"/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s="5" customFormat="1" ht="12.75">
      <c r="B283" s="4"/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s="5" customFormat="1" ht="12.75">
      <c r="B284" s="4"/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s="5" customFormat="1" ht="12.75">
      <c r="B285" s="4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s="5" customFormat="1" ht="12.75">
      <c r="B286" s="4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s="5" customFormat="1" ht="12.75">
      <c r="B287" s="4"/>
      <c r="C287" s="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s="5" customFormat="1" ht="12.75">
      <c r="B288" s="4"/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s="5" customFormat="1" ht="12.75">
      <c r="B289" s="4"/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s="5" customFormat="1" ht="12.75">
      <c r="B290" s="4"/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s="5" customFormat="1" ht="12.75">
      <c r="B291" s="4"/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s="5" customFormat="1" ht="12.75">
      <c r="B292" s="4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s="5" customFormat="1" ht="12.75">
      <c r="B293" s="4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s="5" customFormat="1" ht="12.75">
      <c r="B294" s="4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s="5" customFormat="1" ht="12.75">
      <c r="B295" s="4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s="5" customFormat="1" ht="12.75">
      <c r="B296" s="4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s="5" customFormat="1" ht="12.75">
      <c r="B297" s="4"/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s="5" customFormat="1" ht="12.75">
      <c r="B298" s="4"/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s="5" customFormat="1" ht="12.75">
      <c r="B299" s="4"/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s="5" customFormat="1" ht="12.75">
      <c r="B300" s="4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s="5" customFormat="1" ht="12.75">
      <c r="B301" s="4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s="5" customFormat="1" ht="12.75">
      <c r="B302" s="4"/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s="5" customFormat="1" ht="12.75">
      <c r="B303" s="4"/>
      <c r="C303" s="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s="5" customFormat="1" ht="12.75">
      <c r="B304" s="4"/>
      <c r="C304" s="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s="5" customFormat="1" ht="12.75">
      <c r="B305" s="4"/>
      <c r="C305" s="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s="5" customFormat="1" ht="12.75">
      <c r="B306" s="4"/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s="5" customFormat="1" ht="12.75">
      <c r="B307" s="4"/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s="5" customFormat="1" ht="12.75">
      <c r="B308" s="4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s="5" customFormat="1" ht="12.75">
      <c r="B309" s="4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s="5" customFormat="1" ht="12.75">
      <c r="B310" s="4"/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s="5" customFormat="1" ht="12.75">
      <c r="B311" s="4"/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s="5" customFormat="1" ht="12.75">
      <c r="B312" s="4"/>
      <c r="C312" s="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s="5" customFormat="1" ht="12.75">
      <c r="B313" s="4"/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s="5" customFormat="1" ht="12.75">
      <c r="B314" s="4"/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s="5" customFormat="1" ht="12.75">
      <c r="B315" s="4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s="5" customFormat="1" ht="12.75">
      <c r="B316" s="4"/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s="5" customFormat="1" ht="12.75">
      <c r="B317" s="4"/>
      <c r="C317" s="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s="5" customFormat="1" ht="12.75">
      <c r="B318" s="4"/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s="5" customFormat="1" ht="12.75">
      <c r="B319" s="4"/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s="5" customFormat="1" ht="12.75">
      <c r="B320" s="4"/>
      <c r="C320" s="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s="5" customFormat="1" ht="12.75">
      <c r="B321" s="4"/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s="5" customFormat="1" ht="12.75">
      <c r="B322" s="4"/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s="5" customFormat="1" ht="12.75">
      <c r="B323" s="4"/>
      <c r="C323" s="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s="5" customFormat="1" ht="12.75">
      <c r="B324" s="4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s="5" customFormat="1" ht="12.75">
      <c r="B325" s="4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s="5" customFormat="1" ht="12.75">
      <c r="B326" s="4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s="5" customFormat="1" ht="12.75">
      <c r="B327" s="4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s="5" customFormat="1" ht="12.75">
      <c r="B328" s="4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s="5" customFormat="1" ht="12.75">
      <c r="B329" s="4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s="5" customFormat="1" ht="12.75">
      <c r="B330" s="4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s="5" customFormat="1" ht="12.75">
      <c r="B331" s="4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s="5" customFormat="1" ht="12.75">
      <c r="B332" s="4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s="5" customFormat="1" ht="12.75">
      <c r="B333" s="4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s="5" customFormat="1" ht="12.75">
      <c r="B334" s="4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s="5" customFormat="1" ht="12.75">
      <c r="B335" s="4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s="5" customFormat="1" ht="12.75">
      <c r="B336" s="4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s="5" customFormat="1" ht="12.75">
      <c r="B337" s="4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s="5" customFormat="1" ht="12.75">
      <c r="B338" s="4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s="5" customFormat="1" ht="12.75">
      <c r="B339" s="4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s="5" customFormat="1" ht="12.75">
      <c r="B340" s="4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s="5" customFormat="1" ht="12.75">
      <c r="B341" s="4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s="5" customFormat="1" ht="12.75">
      <c r="B342" s="4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s="5" customFormat="1" ht="12.75">
      <c r="B343" s="4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s="5" customFormat="1" ht="12.75">
      <c r="B344" s="4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s="5" customFormat="1" ht="12.75">
      <c r="B345" s="4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s="5" customFormat="1" ht="12.75">
      <c r="B346" s="4"/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s="5" customFormat="1" ht="12.75">
      <c r="B347" s="4"/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s="5" customFormat="1" ht="12.75">
      <c r="B348" s="4"/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s="5" customFormat="1" ht="12.75">
      <c r="B349" s="4"/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s="5" customFormat="1" ht="12.75">
      <c r="B350" s="4"/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s="5" customFormat="1" ht="12.75">
      <c r="B351" s="4"/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s="5" customFormat="1" ht="12.75">
      <c r="B352" s="4"/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s="5" customFormat="1" ht="12.75">
      <c r="B353" s="4"/>
      <c r="C353" s="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s="5" customFormat="1" ht="12.75">
      <c r="B354" s="4"/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s="5" customFormat="1" ht="12.75">
      <c r="B355" s="4"/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s="5" customFormat="1" ht="12.75">
      <c r="B356" s="4"/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s="5" customFormat="1" ht="12.75">
      <c r="B357" s="4"/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s="5" customFormat="1" ht="12.75">
      <c r="B358" s="4"/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s="5" customFormat="1" ht="12.75">
      <c r="B359" s="4"/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s="5" customFormat="1" ht="12.75">
      <c r="B360" s="4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s="5" customFormat="1" ht="12.75">
      <c r="B361" s="4"/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s="5" customFormat="1" ht="12.75">
      <c r="B362" s="4"/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s="5" customFormat="1" ht="12.75">
      <c r="B363" s="4"/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s="5" customFormat="1" ht="12.75">
      <c r="B364" s="4"/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s="5" customFormat="1" ht="12.75">
      <c r="B365" s="4"/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s="5" customFormat="1" ht="12.75">
      <c r="B366" s="4"/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s="5" customFormat="1" ht="12.75">
      <c r="B367" s="4"/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s="5" customFormat="1" ht="12.75">
      <c r="B368" s="4"/>
      <c r="C368" s="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s="5" customFormat="1" ht="12.75">
      <c r="B369" s="4"/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s="5" customFormat="1" ht="12.75">
      <c r="B370" s="4"/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s="5" customFormat="1" ht="12.75">
      <c r="B371" s="4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s="5" customFormat="1" ht="12.75">
      <c r="B372" s="4"/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s="5" customFormat="1" ht="12.75">
      <c r="B373" s="4"/>
      <c r="C373" s="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s="5" customFormat="1" ht="12.75">
      <c r="B374" s="4"/>
      <c r="C374" s="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s="5" customFormat="1" ht="12.75">
      <c r="B375" s="4"/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s="5" customFormat="1" ht="12.75">
      <c r="B376" s="4"/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s="5" customFormat="1" ht="12.75">
      <c r="B377" s="4"/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s="5" customFormat="1" ht="12.75">
      <c r="B378" s="4"/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s="5" customFormat="1" ht="12.75">
      <c r="B379" s="4"/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s="5" customFormat="1" ht="12.75">
      <c r="B380" s="4"/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s="5" customFormat="1" ht="12.75">
      <c r="B381" s="4"/>
      <c r="C381" s="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s="5" customFormat="1" ht="12.75">
      <c r="B382" s="4"/>
      <c r="C382" s="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s="5" customFormat="1" ht="12.75">
      <c r="B383" s="4"/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s="5" customFormat="1" ht="12.75">
      <c r="B384" s="4"/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s="5" customFormat="1" ht="12.75">
      <c r="B385" s="4"/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s="5" customFormat="1" ht="12.75">
      <c r="B386" s="4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s="5" customFormat="1" ht="12.75">
      <c r="B387" s="4"/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s="5" customFormat="1" ht="12.75">
      <c r="B388" s="4"/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s="5" customFormat="1" ht="12.75">
      <c r="B389" s="4"/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s="5" customFormat="1" ht="12.75">
      <c r="B390" s="4"/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s="5" customFormat="1" ht="12.75">
      <c r="B391" s="4"/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s="5" customFormat="1" ht="12.75">
      <c r="B392" s="4"/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s="5" customFormat="1" ht="12.75">
      <c r="B393" s="4"/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s="5" customFormat="1" ht="12.75">
      <c r="B394" s="4"/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s="5" customFormat="1" ht="12.75">
      <c r="B395" s="4"/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s="5" customFormat="1" ht="12.75">
      <c r="B396" s="4"/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s="5" customFormat="1" ht="12.75">
      <c r="B397" s="4"/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s="5" customFormat="1" ht="12.75">
      <c r="B398" s="4"/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s="5" customFormat="1" ht="12.75">
      <c r="B399" s="4"/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s="5" customFormat="1" ht="12.75">
      <c r="B400" s="4"/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s="5" customFormat="1" ht="12.75">
      <c r="B401" s="4"/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s="5" customFormat="1" ht="12.75">
      <c r="B402" s="4"/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s="5" customFormat="1" ht="12.75">
      <c r="B403" s="4"/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s="5" customFormat="1" ht="12.75">
      <c r="B404" s="4"/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s="5" customFormat="1" ht="12.75">
      <c r="B405" s="4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s="5" customFormat="1" ht="12.75">
      <c r="B406" s="4"/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s="5" customFormat="1" ht="12.75">
      <c r="B407" s="4"/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s="5" customFormat="1" ht="12.75">
      <c r="B408" s="4"/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s="5" customFormat="1" ht="12.75">
      <c r="B409" s="4"/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s="5" customFormat="1" ht="12.75">
      <c r="B410" s="4"/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s="5" customFormat="1" ht="12.75">
      <c r="B411" s="4"/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s="5" customFormat="1" ht="12.75">
      <c r="B412" s="4"/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s="5" customFormat="1" ht="12.75">
      <c r="B413" s="4"/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s="5" customFormat="1" ht="12.75">
      <c r="B414" s="4"/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s="5" customFormat="1" ht="12.75">
      <c r="B415" s="4"/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s="5" customFormat="1" ht="12.75">
      <c r="B416" s="4"/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s="5" customFormat="1" ht="12.75">
      <c r="B417" s="4"/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s="5" customFormat="1" ht="12.75">
      <c r="B418" s="4"/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s="5" customFormat="1" ht="12.75">
      <c r="B419" s="4"/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s="5" customFormat="1" ht="12.75">
      <c r="B420" s="4"/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s="5" customFormat="1" ht="12.75">
      <c r="B421" s="4"/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s="5" customFormat="1" ht="12.75">
      <c r="B422" s="4"/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s="5" customFormat="1" ht="12.75">
      <c r="B423" s="4"/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s="5" customFormat="1" ht="12.75">
      <c r="B424" s="4"/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s="5" customFormat="1" ht="12.75">
      <c r="B425" s="4"/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s="5" customFormat="1" ht="12.75">
      <c r="B426" s="4"/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s="5" customFormat="1" ht="12.75">
      <c r="B427" s="4"/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s="5" customFormat="1" ht="12.75">
      <c r="B428" s="4"/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s="5" customFormat="1" ht="12.75">
      <c r="B429" s="4"/>
      <c r="C429" s="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s="5" customFormat="1" ht="12.75">
      <c r="B430" s="4"/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s="5" customFormat="1" ht="12.75">
      <c r="B431" s="4"/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s="5" customFormat="1" ht="12.75">
      <c r="B432" s="4"/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s="5" customFormat="1" ht="12.75">
      <c r="B433" s="4"/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s="5" customFormat="1" ht="12.75">
      <c r="B434" s="4"/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s="5" customFormat="1" ht="12.75">
      <c r="B435" s="4"/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s="5" customFormat="1" ht="12.75">
      <c r="B436" s="4"/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s="5" customFormat="1" ht="12.75">
      <c r="B437" s="4"/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s="5" customFormat="1" ht="12.75">
      <c r="B438" s="4"/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s="5" customFormat="1" ht="12.75">
      <c r="B439" s="4"/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s="5" customFormat="1" ht="12.75">
      <c r="B440" s="4"/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s="5" customFormat="1" ht="12.75">
      <c r="B441" s="4"/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s="5" customFormat="1" ht="12.75">
      <c r="B442" s="4"/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s="5" customFormat="1" ht="12.75">
      <c r="B443" s="4"/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s="5" customFormat="1" ht="12.75">
      <c r="B444" s="4"/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s="5" customFormat="1" ht="12.75">
      <c r="B445" s="4"/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s="5" customFormat="1" ht="12.75">
      <c r="B446" s="4"/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s="5" customFormat="1" ht="12.75">
      <c r="B447" s="4"/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s="5" customFormat="1" ht="12.75">
      <c r="B448" s="4"/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s="5" customFormat="1" ht="12.75">
      <c r="B449" s="4"/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s="5" customFormat="1" ht="12.75">
      <c r="B450" s="4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s="5" customFormat="1" ht="12.75">
      <c r="B451" s="4"/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s="5" customFormat="1" ht="12.75">
      <c r="B452" s="4"/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s="5" customFormat="1" ht="12.75">
      <c r="B453" s="4"/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s="5" customFormat="1" ht="12.75">
      <c r="B454" s="4"/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s="5" customFormat="1" ht="12.75">
      <c r="B455" s="4"/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s="5" customFormat="1" ht="12.75">
      <c r="B456" s="4"/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s="5" customFormat="1" ht="12.75">
      <c r="B457" s="4"/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s="5" customFormat="1" ht="12.75">
      <c r="B458" s="4"/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s="5" customFormat="1" ht="12.75">
      <c r="B459" s="4"/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s="5" customFormat="1" ht="12.75">
      <c r="B460" s="4"/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s="5" customFormat="1" ht="12.75">
      <c r="B461" s="4"/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s="5" customFormat="1" ht="12.75">
      <c r="B462" s="4"/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s="5" customFormat="1" ht="12.75">
      <c r="B463" s="4"/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s="5" customFormat="1" ht="12.75">
      <c r="B464" s="4"/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s="5" customFormat="1" ht="12.75">
      <c r="B465" s="4"/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s="5" customFormat="1" ht="12.75">
      <c r="B466" s="4"/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s="5" customFormat="1" ht="12.75">
      <c r="B467" s="4"/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s="5" customFormat="1" ht="12.75">
      <c r="B468" s="4"/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s="5" customFormat="1" ht="12.75">
      <c r="B469" s="4"/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s="5" customFormat="1" ht="12.75">
      <c r="B470" s="4"/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s="5" customFormat="1" ht="12.75">
      <c r="B471" s="4"/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s="5" customFormat="1" ht="12.75">
      <c r="B472" s="4"/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s="5" customFormat="1" ht="12.75">
      <c r="B473" s="4"/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s="5" customFormat="1" ht="12.75">
      <c r="B474" s="4"/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s="5" customFormat="1" ht="12.75">
      <c r="B475" s="4"/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s="5" customFormat="1" ht="12.75">
      <c r="B476" s="4"/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s="5" customFormat="1" ht="12.75">
      <c r="B477" s="4"/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s="5" customFormat="1" ht="12.75">
      <c r="B478" s="4"/>
      <c r="C478" s="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s="5" customFormat="1" ht="12.75">
      <c r="B479" s="4"/>
      <c r="C479" s="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s="5" customFormat="1" ht="12.75">
      <c r="B480" s="4"/>
      <c r="C480" s="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s="5" customFormat="1" ht="12.75">
      <c r="B481" s="4"/>
      <c r="C481" s="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s="5" customFormat="1" ht="12.75">
      <c r="B482" s="4"/>
      <c r="C482" s="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s="5" customFormat="1" ht="12.75">
      <c r="B483" s="4"/>
      <c r="C483" s="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s="5" customFormat="1" ht="12.75">
      <c r="B484" s="4"/>
      <c r="C484" s="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s="5" customFormat="1" ht="12.75">
      <c r="B485" s="4"/>
      <c r="C485" s="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s="5" customFormat="1" ht="12.75">
      <c r="B486" s="4"/>
      <c r="C486" s="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s="5" customFormat="1" ht="12.75">
      <c r="B487" s="4"/>
      <c r="C487" s="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s="5" customFormat="1" ht="12.75">
      <c r="B488" s="4"/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s="5" customFormat="1" ht="12.75">
      <c r="B489" s="4"/>
      <c r="C489" s="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s="5" customFormat="1" ht="12.75">
      <c r="B490" s="4"/>
      <c r="C490" s="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s="5" customFormat="1" ht="12.75">
      <c r="B491" s="4"/>
      <c r="C491" s="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s="5" customFormat="1" ht="12.75">
      <c r="B492" s="4"/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s="5" customFormat="1" ht="12.75">
      <c r="B493" s="4"/>
      <c r="C493" s="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s="5" customFormat="1" ht="12.75">
      <c r="B494" s="4"/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s="5" customFormat="1" ht="12.75">
      <c r="B495" s="4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s="5" customFormat="1" ht="12.75">
      <c r="B496" s="4"/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s="5" customFormat="1" ht="12.75">
      <c r="B497" s="4"/>
      <c r="C497" s="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s="5" customFormat="1" ht="12.75">
      <c r="B498" s="4"/>
      <c r="C498" s="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s="5" customFormat="1" ht="12.75">
      <c r="B499" s="4"/>
      <c r="C499" s="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s="5" customFormat="1" ht="12.75">
      <c r="B500" s="4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s="5" customFormat="1" ht="12.75">
      <c r="B501" s="4"/>
      <c r="C501" s="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s="5" customFormat="1" ht="12.75">
      <c r="B502" s="4"/>
      <c r="C502" s="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s="5" customFormat="1" ht="12.75">
      <c r="B503" s="4"/>
      <c r="C503" s="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s="5" customFormat="1" ht="12.75">
      <c r="B504" s="4"/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s="5" customFormat="1" ht="12.75">
      <c r="B505" s="4"/>
      <c r="C505" s="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s="5" customFormat="1" ht="12.75">
      <c r="B506" s="4"/>
      <c r="C506" s="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s="5" customFormat="1" ht="12.75">
      <c r="B507" s="4"/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s="5" customFormat="1" ht="12.75">
      <c r="B508" s="4"/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s="5" customFormat="1" ht="12.75">
      <c r="B509" s="4"/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s="5" customFormat="1" ht="12.75">
      <c r="B510" s="4"/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s="5" customFormat="1" ht="12.75">
      <c r="B511" s="4"/>
      <c r="C511" s="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s="5" customFormat="1" ht="12.75">
      <c r="B512" s="4"/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s="5" customFormat="1" ht="12.75">
      <c r="B513" s="4"/>
      <c r="C513" s="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s="5" customFormat="1" ht="12.75">
      <c r="B514" s="4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s="5" customFormat="1" ht="12.75">
      <c r="B515" s="4"/>
      <c r="C515" s="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s="5" customFormat="1" ht="12.75">
      <c r="B516" s="4"/>
      <c r="C516" s="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s="5" customFormat="1" ht="12.75">
      <c r="B517" s="4"/>
      <c r="C517" s="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s="5" customFormat="1" ht="12.75">
      <c r="B518" s="4"/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s="5" customFormat="1" ht="12.75">
      <c r="B519" s="4"/>
      <c r="C519" s="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s="5" customFormat="1" ht="12.75">
      <c r="B520" s="4"/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s="5" customFormat="1" ht="12.75">
      <c r="B521" s="4"/>
      <c r="C521" s="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s="5" customFormat="1" ht="12.75">
      <c r="B522" s="4"/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s="5" customFormat="1" ht="12.75">
      <c r="B523" s="4"/>
      <c r="C523" s="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s="5" customFormat="1" ht="12.75">
      <c r="B524" s="4"/>
      <c r="C524" s="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s="5" customFormat="1" ht="12.75">
      <c r="B525" s="4"/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s="5" customFormat="1" ht="12.75">
      <c r="B526" s="4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s="5" customFormat="1" ht="12.75">
      <c r="B527" s="4"/>
      <c r="C527" s="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s="5" customFormat="1" ht="12.75">
      <c r="B528" s="4"/>
      <c r="C528" s="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s="5" customFormat="1" ht="12.75">
      <c r="B529" s="4"/>
      <c r="C529" s="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s="5" customFormat="1" ht="12.75">
      <c r="B530" s="4"/>
      <c r="C530" s="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s="5" customFormat="1" ht="12.75">
      <c r="B531" s="4"/>
      <c r="C531" s="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s="5" customFormat="1" ht="12.75">
      <c r="B532" s="4"/>
      <c r="C532" s="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s="5" customFormat="1" ht="12.75">
      <c r="B533" s="4"/>
      <c r="C533" s="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s="5" customFormat="1" ht="12.75">
      <c r="B534" s="4"/>
      <c r="C534" s="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s="5" customFormat="1" ht="12.75">
      <c r="B535" s="4"/>
      <c r="C535" s="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s="5" customFormat="1" ht="12.75">
      <c r="B536" s="4"/>
      <c r="C536" s="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s="5" customFormat="1" ht="12.75">
      <c r="B537" s="4"/>
      <c r="C537" s="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s="5" customFormat="1" ht="12.75">
      <c r="B538" s="4"/>
      <c r="C538" s="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s="5" customFormat="1" ht="12.75">
      <c r="B539" s="4"/>
      <c r="C539" s="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s="5" customFormat="1" ht="12.75">
      <c r="B540" s="4"/>
      <c r="C540" s="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s="5" customFormat="1" ht="12.75">
      <c r="B541" s="4"/>
      <c r="C541" s="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s="5" customFormat="1" ht="12.75">
      <c r="B542" s="4"/>
      <c r="C542" s="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s="5" customFormat="1" ht="12.75">
      <c r="B543" s="4"/>
      <c r="C543" s="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s="5" customFormat="1" ht="12.75">
      <c r="B544" s="4"/>
      <c r="C544" s="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s="5" customFormat="1" ht="12.75">
      <c r="B545" s="4"/>
      <c r="C545" s="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s="5" customFormat="1" ht="12.75">
      <c r="B546" s="4"/>
      <c r="C546" s="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s="5" customFormat="1" ht="12.75">
      <c r="B547" s="4"/>
      <c r="C547" s="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s="5" customFormat="1" ht="12.75">
      <c r="B548" s="4"/>
      <c r="C548" s="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s="5" customFormat="1" ht="12.75">
      <c r="B549" s="4"/>
      <c r="C549" s="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s="5" customFormat="1" ht="12.75">
      <c r="B550" s="4"/>
      <c r="C550" s="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s="5" customFormat="1" ht="12.75">
      <c r="B551" s="4"/>
      <c r="C551" s="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s="5" customFormat="1" ht="12.75">
      <c r="B552" s="4"/>
      <c r="C552" s="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s="5" customFormat="1" ht="12.75">
      <c r="B553" s="4"/>
      <c r="C553" s="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s="5" customFormat="1" ht="12.75">
      <c r="B554" s="4"/>
      <c r="C554" s="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s="5" customFormat="1" ht="12.75">
      <c r="B555" s="4"/>
      <c r="C555" s="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s="5" customFormat="1" ht="12.75">
      <c r="B556" s="4"/>
      <c r="C556" s="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s="5" customFormat="1" ht="12.75">
      <c r="B557" s="4"/>
      <c r="C557" s="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s="5" customFormat="1" ht="12.75">
      <c r="B558" s="4"/>
      <c r="C558" s="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s="5" customFormat="1" ht="12.75">
      <c r="B559" s="4"/>
      <c r="C559" s="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s="5" customFormat="1" ht="12.75">
      <c r="B560" s="4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s="5" customFormat="1" ht="12.75">
      <c r="B561" s="4"/>
      <c r="C561" s="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s="5" customFormat="1" ht="12.75">
      <c r="B562" s="4"/>
      <c r="C562" s="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s="5" customFormat="1" ht="12.75">
      <c r="B563" s="4"/>
      <c r="C563" s="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s="5" customFormat="1" ht="12.75">
      <c r="B564" s="4"/>
      <c r="C564" s="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s="5" customFormat="1" ht="12.75">
      <c r="B565" s="4"/>
      <c r="C565" s="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s="5" customFormat="1" ht="12.75">
      <c r="B566" s="4"/>
      <c r="C566" s="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s="5" customFormat="1" ht="12.75">
      <c r="B567" s="4"/>
      <c r="C567" s="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s="5" customFormat="1" ht="12.75">
      <c r="B568" s="4"/>
      <c r="C568" s="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s="5" customFormat="1" ht="12.75">
      <c r="B569" s="4"/>
      <c r="C569" s="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s="5" customFormat="1" ht="12.75">
      <c r="B570" s="4"/>
      <c r="C570" s="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s="5" customFormat="1" ht="12.75">
      <c r="B571" s="4"/>
      <c r="C571" s="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s="5" customFormat="1" ht="12.75">
      <c r="B572" s="4"/>
      <c r="C572" s="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s="5" customFormat="1" ht="12.75">
      <c r="B573" s="4"/>
      <c r="C573" s="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s="5" customFormat="1" ht="12.75">
      <c r="B574" s="4"/>
      <c r="C574" s="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s="5" customFormat="1" ht="12.75">
      <c r="B575" s="4"/>
      <c r="C575" s="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s="5" customFormat="1" ht="12.75">
      <c r="B576" s="4"/>
      <c r="C576" s="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s="5" customFormat="1" ht="12.75">
      <c r="B577" s="4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s="5" customFormat="1" ht="12.75">
      <c r="B578" s="4"/>
      <c r="C578" s="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s="5" customFormat="1" ht="12.75">
      <c r="B579" s="4"/>
      <c r="C579" s="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s="5" customFormat="1" ht="12.75">
      <c r="B580" s="4"/>
      <c r="C580" s="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s="5" customFormat="1" ht="12.75">
      <c r="B581" s="4"/>
      <c r="C581" s="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s="5" customFormat="1" ht="12.75">
      <c r="B582" s="4"/>
      <c r="C582" s="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s="5" customFormat="1" ht="12.75">
      <c r="B583" s="4"/>
      <c r="C583" s="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s="5" customFormat="1" ht="12.75">
      <c r="B584" s="4"/>
      <c r="C584" s="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s="5" customFormat="1" ht="12.75">
      <c r="B585" s="4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s="5" customFormat="1" ht="12.75">
      <c r="B586" s="4"/>
      <c r="C586" s="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s="5" customFormat="1" ht="12.75">
      <c r="B587" s="4"/>
      <c r="C587" s="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s="5" customFormat="1" ht="12.75">
      <c r="B588" s="4"/>
      <c r="C588" s="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s="5" customFormat="1" ht="12.75">
      <c r="B589" s="4"/>
      <c r="C589" s="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s="5" customFormat="1" ht="12.75">
      <c r="B590" s="4"/>
      <c r="C590" s="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s="5" customFormat="1" ht="12.75">
      <c r="B591" s="4"/>
      <c r="C591" s="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s="5" customFormat="1" ht="12.75">
      <c r="B592" s="4"/>
      <c r="C592" s="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s="5" customFormat="1" ht="12.75">
      <c r="B593" s="4"/>
      <c r="C593" s="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s="5" customFormat="1" ht="12.75">
      <c r="B594" s="4"/>
      <c r="C594" s="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s="5" customFormat="1" ht="12.75">
      <c r="B595" s="4"/>
      <c r="C595" s="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s="5" customFormat="1" ht="12.75">
      <c r="B596" s="4"/>
      <c r="C596" s="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s="5" customFormat="1" ht="12.75">
      <c r="B597" s="4"/>
      <c r="C597" s="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s="5" customFormat="1" ht="12.75">
      <c r="B598" s="4"/>
      <c r="C598" s="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s="5" customFormat="1" ht="12.75">
      <c r="B599" s="4"/>
      <c r="C599" s="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s="5" customFormat="1" ht="12.75">
      <c r="B600" s="4"/>
      <c r="C600" s="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s="5" customFormat="1" ht="12.75">
      <c r="B601" s="4"/>
      <c r="C601" s="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s="5" customFormat="1" ht="12.75">
      <c r="B602" s="4"/>
      <c r="C602" s="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s="5" customFormat="1" ht="12.75">
      <c r="B603" s="4"/>
      <c r="C603" s="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s="5" customFormat="1" ht="12.75">
      <c r="B604" s="4"/>
      <c r="C604" s="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s="5" customFormat="1" ht="12.75">
      <c r="B605" s="4"/>
      <c r="C605" s="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s="5" customFormat="1" ht="12.75">
      <c r="B606" s="4"/>
      <c r="C606" s="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s="5" customFormat="1" ht="12.75">
      <c r="B607" s="4"/>
      <c r="C607" s="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s="5" customFormat="1" ht="12.75">
      <c r="B608" s="4"/>
      <c r="C608" s="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s="5" customFormat="1" ht="12.75">
      <c r="B609" s="4"/>
      <c r="C609" s="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s="5" customFormat="1" ht="12.75">
      <c r="B610" s="4"/>
      <c r="C610" s="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s="5" customFormat="1" ht="12.75">
      <c r="B611" s="4"/>
      <c r="C611" s="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s="5" customFormat="1" ht="12.75">
      <c r="B612" s="4"/>
      <c r="C612" s="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s="5" customFormat="1" ht="12.75">
      <c r="B613" s="4"/>
      <c r="C613" s="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s="5" customFormat="1" ht="12.75">
      <c r="B614" s="4"/>
      <c r="C614" s="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s="5" customFormat="1" ht="12.75">
      <c r="B615" s="4"/>
      <c r="C615" s="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s="5" customFormat="1" ht="12.75">
      <c r="B616" s="4"/>
      <c r="C616" s="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s="5" customFormat="1" ht="12.75">
      <c r="B617" s="4"/>
      <c r="C617" s="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s="5" customFormat="1" ht="12.75">
      <c r="B618" s="4"/>
      <c r="C618" s="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s="5" customFormat="1" ht="12.75">
      <c r="B619" s="4"/>
      <c r="C619" s="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s="5" customFormat="1" ht="12.75">
      <c r="B620" s="4"/>
      <c r="C620" s="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s="5" customFormat="1" ht="12.75">
      <c r="B621" s="4"/>
      <c r="C621" s="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s="5" customFormat="1" ht="12.75">
      <c r="B622" s="4"/>
      <c r="C622" s="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s="5" customFormat="1" ht="12.75">
      <c r="B623" s="4"/>
      <c r="C623" s="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s="5" customFormat="1" ht="12.75">
      <c r="B624" s="4"/>
      <c r="C624" s="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s="5" customFormat="1" ht="12.75">
      <c r="B625" s="4"/>
      <c r="C625" s="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s="5" customFormat="1" ht="12.75">
      <c r="B626" s="4"/>
      <c r="C626" s="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s="5" customFormat="1" ht="12.75">
      <c r="B627" s="4"/>
      <c r="C627" s="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s="5" customFormat="1" ht="12.75">
      <c r="B628" s="4"/>
      <c r="C628" s="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s="5" customFormat="1" ht="12.75">
      <c r="B629" s="4"/>
      <c r="C629" s="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s="5" customFormat="1" ht="12.75">
      <c r="B630" s="4"/>
      <c r="C630" s="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s="5" customFormat="1" ht="12.75">
      <c r="B631" s="4"/>
      <c r="C631" s="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s="5" customFormat="1" ht="12.75">
      <c r="B632" s="4"/>
      <c r="C632" s="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s="5" customFormat="1" ht="12.75">
      <c r="B633" s="4"/>
      <c r="C633" s="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s="5" customFormat="1" ht="12.75">
      <c r="B634" s="4"/>
      <c r="C634" s="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s="5" customFormat="1" ht="12.75">
      <c r="B635" s="4"/>
      <c r="C635" s="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s="5" customFormat="1" ht="12.75">
      <c r="B636" s="4"/>
      <c r="C636" s="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s="5" customFormat="1" ht="12.75">
      <c r="B637" s="4"/>
      <c r="C637" s="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s="5" customFormat="1" ht="12.75">
      <c r="B638" s="4"/>
      <c r="C638" s="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s="5" customFormat="1" ht="12.75">
      <c r="B639" s="4"/>
      <c r="C639" s="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s="5" customFormat="1" ht="12.75">
      <c r="B640" s="4"/>
      <c r="C640" s="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s="5" customFormat="1" ht="12.75">
      <c r="B641" s="4"/>
      <c r="C641" s="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s="5" customFormat="1" ht="12.75">
      <c r="B642" s="4"/>
      <c r="C642" s="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s="5" customFormat="1" ht="12.75">
      <c r="B643" s="4"/>
      <c r="C643" s="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s="5" customFormat="1" ht="12.75">
      <c r="B644" s="4"/>
      <c r="C644" s="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s="5" customFormat="1" ht="12.75">
      <c r="B645" s="4"/>
      <c r="C645" s="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s="5" customFormat="1" ht="12.75">
      <c r="B646" s="4"/>
      <c r="C646" s="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s="5" customFormat="1" ht="12.75">
      <c r="B647" s="4"/>
      <c r="C647" s="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s="5" customFormat="1" ht="12.75">
      <c r="B648" s="4"/>
      <c r="C648" s="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s="5" customFormat="1" ht="12.75">
      <c r="B649" s="4"/>
      <c r="C649" s="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s="5" customFormat="1" ht="12.75">
      <c r="B650" s="4"/>
      <c r="C650" s="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s="5" customFormat="1" ht="12.75">
      <c r="B651" s="4"/>
      <c r="C651" s="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s="5" customFormat="1" ht="12.75">
      <c r="B652" s="4"/>
      <c r="C652" s="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s="5" customFormat="1" ht="12.75">
      <c r="B653" s="4"/>
      <c r="C653" s="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s="5" customFormat="1" ht="12.75">
      <c r="B654" s="4"/>
      <c r="C654" s="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s="5" customFormat="1" ht="12.75">
      <c r="B655" s="4"/>
      <c r="C655" s="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s="5" customFormat="1" ht="12.75">
      <c r="B656" s="4"/>
      <c r="C656" s="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s="5" customFormat="1" ht="12.75">
      <c r="B657" s="4"/>
      <c r="C657" s="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s="5" customFormat="1" ht="12.75">
      <c r="B658" s="4"/>
      <c r="C658" s="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s="5" customFormat="1" ht="12.75">
      <c r="B659" s="4"/>
      <c r="C659" s="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s="5" customFormat="1" ht="12.75">
      <c r="B660" s="4"/>
      <c r="C660" s="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s="5" customFormat="1" ht="12.75">
      <c r="B661" s="4"/>
      <c r="C661" s="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s="5" customFormat="1" ht="12.75">
      <c r="B662" s="4"/>
      <c r="C662" s="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s="5" customFormat="1" ht="12.75">
      <c r="B663" s="4"/>
      <c r="C663" s="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s="5" customFormat="1" ht="12.75">
      <c r="B664" s="4"/>
      <c r="C664" s="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s="5" customFormat="1" ht="12.75">
      <c r="B665" s="4"/>
      <c r="C665" s="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s="5" customFormat="1" ht="12.75">
      <c r="B666" s="4"/>
      <c r="C666" s="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s="5" customFormat="1" ht="12.75">
      <c r="B667" s="4"/>
      <c r="C667" s="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s="5" customFormat="1" ht="12.75">
      <c r="B668" s="4"/>
      <c r="C668" s="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s="5" customFormat="1" ht="12.75">
      <c r="B669" s="4"/>
      <c r="C669" s="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s="5" customFormat="1" ht="12.75">
      <c r="B670" s="4"/>
      <c r="C670" s="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s="5" customFormat="1" ht="12.75">
      <c r="B671" s="4"/>
      <c r="C671" s="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s="5" customFormat="1" ht="12.75">
      <c r="B672" s="4"/>
      <c r="C672" s="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s="5" customFormat="1" ht="12.75">
      <c r="B673" s="4"/>
      <c r="C673" s="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s="5" customFormat="1" ht="12.75">
      <c r="B674" s="4"/>
      <c r="C674" s="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s="5" customFormat="1" ht="12.75">
      <c r="B675" s="4"/>
      <c r="C675" s="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s="5" customFormat="1" ht="12.75">
      <c r="B676" s="4"/>
      <c r="C676" s="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s="5" customFormat="1" ht="12.75">
      <c r="B677" s="4"/>
      <c r="C677" s="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s="5" customFormat="1" ht="12.75">
      <c r="B678" s="4"/>
      <c r="C678" s="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s="5" customFormat="1" ht="12.75">
      <c r="B679" s="4"/>
      <c r="C679" s="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s="5" customFormat="1" ht="12.75">
      <c r="B680" s="4"/>
      <c r="C680" s="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s="5" customFormat="1" ht="12.75">
      <c r="B681" s="4"/>
      <c r="C681" s="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s="5" customFormat="1" ht="12.75">
      <c r="B682" s="4"/>
      <c r="C682" s="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s="5" customFormat="1" ht="12.75">
      <c r="B683" s="4"/>
      <c r="C683" s="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s="5" customFormat="1" ht="12.75">
      <c r="B684" s="4"/>
      <c r="C684" s="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s="5" customFormat="1" ht="12.75">
      <c r="B685" s="4"/>
      <c r="C685" s="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s="5" customFormat="1" ht="12.75">
      <c r="B686" s="4"/>
      <c r="C686" s="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s="5" customFormat="1" ht="12.75">
      <c r="B687" s="4"/>
      <c r="C687" s="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s="5" customFormat="1" ht="12.75">
      <c r="B688" s="4"/>
      <c r="C688" s="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s="5" customFormat="1" ht="12.75">
      <c r="B689" s="4"/>
      <c r="C689" s="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s="5" customFormat="1" ht="12.75">
      <c r="B690" s="4"/>
      <c r="C690" s="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s="5" customFormat="1" ht="12.75">
      <c r="B691" s="4"/>
      <c r="C691" s="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s="5" customFormat="1" ht="12.75">
      <c r="B692" s="4"/>
      <c r="C692" s="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s="5" customFormat="1" ht="12.75">
      <c r="B693" s="4"/>
      <c r="C693" s="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s="5" customFormat="1" ht="12.75">
      <c r="B694" s="4"/>
      <c r="C694" s="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s="5" customFormat="1" ht="12.75">
      <c r="B695" s="4"/>
      <c r="C695" s="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s="5" customFormat="1" ht="12.75">
      <c r="B696" s="4"/>
      <c r="C696" s="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s="5" customFormat="1" ht="12.75">
      <c r="B697" s="4"/>
      <c r="C697" s="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s="5" customFormat="1" ht="12.75">
      <c r="B698" s="4"/>
      <c r="C698" s="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s="5" customFormat="1" ht="12.75">
      <c r="B699" s="4"/>
      <c r="C699" s="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s="5" customFormat="1" ht="12.75">
      <c r="B700" s="4"/>
      <c r="C700" s="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s="5" customFormat="1" ht="12.75">
      <c r="B701" s="4"/>
      <c r="C701" s="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s="5" customFormat="1" ht="12.75">
      <c r="B702" s="4"/>
      <c r="C702" s="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s="5" customFormat="1" ht="12.75">
      <c r="B703" s="4"/>
      <c r="C703" s="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s="5" customFormat="1" ht="12.75">
      <c r="B704" s="4"/>
      <c r="C704" s="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s="5" customFormat="1" ht="12.75">
      <c r="B705" s="4"/>
      <c r="C705" s="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s="5" customFormat="1" ht="12.75">
      <c r="B706" s="4"/>
      <c r="C706" s="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s="5" customFormat="1" ht="12.75">
      <c r="B707" s="4"/>
      <c r="C707" s="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s="5" customFormat="1" ht="12.75">
      <c r="B708" s="4"/>
      <c r="C708" s="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s="5" customFormat="1" ht="12.75">
      <c r="B709" s="4"/>
      <c r="C709" s="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s="5" customFormat="1" ht="12.75">
      <c r="B710" s="4"/>
      <c r="C710" s="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s="5" customFormat="1" ht="12.75">
      <c r="B711" s="4"/>
      <c r="C711" s="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s="5" customFormat="1" ht="12.75">
      <c r="B712" s="4"/>
      <c r="C712" s="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s="5" customFormat="1" ht="12.75">
      <c r="B713" s="4"/>
      <c r="C713" s="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s="5" customFormat="1" ht="12.75">
      <c r="B714" s="4"/>
      <c r="C714" s="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s="5" customFormat="1" ht="12.75">
      <c r="B715" s="4"/>
      <c r="C715" s="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s="5" customFormat="1" ht="12.75">
      <c r="B716" s="4"/>
      <c r="C716" s="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s="5" customFormat="1" ht="12.75">
      <c r="B717" s="4"/>
      <c r="C717" s="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s="5" customFormat="1" ht="12.75">
      <c r="B718" s="4"/>
      <c r="C718" s="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s="5" customFormat="1" ht="12.75">
      <c r="B719" s="4"/>
      <c r="C719" s="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s="5" customFormat="1" ht="12.75">
      <c r="B720" s="4"/>
      <c r="C720" s="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s="5" customFormat="1" ht="12.75">
      <c r="B721" s="4"/>
      <c r="C721" s="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s="5" customFormat="1" ht="12.75">
      <c r="B722" s="4"/>
      <c r="C722" s="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s="5" customFormat="1" ht="12.75">
      <c r="B723" s="4"/>
      <c r="C723" s="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s="5" customFormat="1" ht="12.75">
      <c r="B724" s="4"/>
      <c r="C724" s="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s="5" customFormat="1" ht="12.75">
      <c r="B725" s="4"/>
      <c r="C725" s="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s="5" customFormat="1" ht="12.75">
      <c r="B726" s="4"/>
      <c r="C726" s="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s="5" customFormat="1" ht="12.75">
      <c r="B727" s="4"/>
      <c r="C727" s="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s="5" customFormat="1" ht="12.75">
      <c r="B728" s="4"/>
      <c r="C728" s="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s="5" customFormat="1" ht="12.75">
      <c r="B729" s="4"/>
      <c r="C729" s="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s="5" customFormat="1" ht="12.75">
      <c r="B730" s="4"/>
      <c r="C730" s="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s="5" customFormat="1" ht="12.75">
      <c r="B731" s="4"/>
      <c r="C731" s="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s="5" customFormat="1" ht="12.75">
      <c r="B732" s="4"/>
      <c r="C732" s="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s="5" customFormat="1" ht="12.75">
      <c r="B733" s="4"/>
      <c r="C733" s="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s="5" customFormat="1" ht="12.75">
      <c r="B734" s="4"/>
      <c r="C734" s="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s="5" customFormat="1" ht="12.75">
      <c r="B735" s="4"/>
      <c r="C735" s="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s="5" customFormat="1" ht="12.75">
      <c r="B736" s="4"/>
      <c r="C736" s="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s="5" customFormat="1" ht="12.75">
      <c r="B737" s="4"/>
      <c r="C737" s="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s="5" customFormat="1" ht="12.75">
      <c r="B738" s="4"/>
      <c r="C738" s="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s="5" customFormat="1" ht="12.75">
      <c r="B739" s="4"/>
      <c r="C739" s="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s="5" customFormat="1" ht="12.75">
      <c r="B740" s="4"/>
      <c r="C740" s="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s="5" customFormat="1" ht="12.75">
      <c r="B741" s="4"/>
      <c r="C741" s="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s="5" customFormat="1" ht="12.75">
      <c r="B742" s="4"/>
      <c r="C742" s="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s="5" customFormat="1" ht="12.75">
      <c r="B743" s="4"/>
      <c r="C743" s="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s="5" customFormat="1" ht="12.75">
      <c r="B744" s="4"/>
      <c r="C744" s="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s="5" customFormat="1" ht="12.75">
      <c r="B745" s="4"/>
      <c r="C745" s="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s="5" customFormat="1" ht="12.75">
      <c r="B746" s="4"/>
      <c r="C746" s="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s="5" customFormat="1" ht="12.75">
      <c r="B747" s="4"/>
      <c r="C747" s="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s="5" customFormat="1" ht="12.75">
      <c r="B748" s="4"/>
      <c r="C748" s="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s="5" customFormat="1" ht="12.75">
      <c r="B749" s="4"/>
      <c r="C749" s="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s="5" customFormat="1" ht="12.75">
      <c r="B750" s="4"/>
      <c r="C750" s="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s="5" customFormat="1" ht="12.75">
      <c r="B751" s="4"/>
      <c r="C751" s="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s="5" customFormat="1" ht="12.75">
      <c r="B752" s="4"/>
      <c r="C752" s="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s="5" customFormat="1" ht="12.75">
      <c r="B753" s="4"/>
      <c r="C753" s="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s="5" customFormat="1" ht="12.75">
      <c r="B754" s="4"/>
      <c r="C754" s="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s="5" customFormat="1" ht="12.75">
      <c r="B755" s="4"/>
      <c r="C755" s="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s="5" customFormat="1" ht="12.75">
      <c r="B756" s="4"/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s="5" customFormat="1" ht="12.75">
      <c r="B757" s="4"/>
      <c r="C757" s="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s="5" customFormat="1" ht="12.75">
      <c r="B758" s="4"/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s="5" customFormat="1" ht="12.75">
      <c r="B759" s="4"/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s="5" customFormat="1" ht="12.75">
      <c r="B760" s="4"/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s="5" customFormat="1" ht="12.75">
      <c r="B761" s="4"/>
      <c r="C761" s="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s="5" customFormat="1" ht="12.75">
      <c r="B762" s="4"/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s="5" customFormat="1" ht="12.75">
      <c r="B763" s="4"/>
      <c r="C763" s="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s="5" customFormat="1" ht="12.75">
      <c r="B764" s="4"/>
      <c r="C764" s="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2:15" s="5" customFormat="1" ht="12.75">
      <c r="B765" s="4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2:15" s="5" customFormat="1" ht="12.75">
      <c r="B766" s="4"/>
      <c r="C766" s="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2:15" s="5" customFormat="1" ht="12.75">
      <c r="B767" s="4"/>
      <c r="C767" s="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2:15" s="5" customFormat="1" ht="12.75">
      <c r="B768" s="4"/>
      <c r="C768" s="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2:15" s="5" customFormat="1" ht="12.75">
      <c r="B769" s="4"/>
      <c r="C769" s="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2:15" s="5" customFormat="1" ht="12.75">
      <c r="B770" s="4"/>
      <c r="C770" s="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3" ht="12.75">
      <c r="A771" s="5"/>
      <c r="B771" s="4"/>
      <c r="C771" s="4"/>
    </row>
    <row r="772" spans="1:3" ht="12.75">
      <c r="A772" s="5"/>
      <c r="B772" s="4"/>
      <c r="C772" s="4"/>
    </row>
    <row r="773" spans="1:3" ht="12.75">
      <c r="A773" s="5"/>
      <c r="B773" s="4"/>
      <c r="C773" s="4"/>
    </row>
    <row r="774" spans="1:3" ht="12.75">
      <c r="A774" s="5"/>
      <c r="B774" s="4"/>
      <c r="C774" s="4"/>
    </row>
    <row r="775" spans="1:3" ht="12.75">
      <c r="A775" s="5"/>
      <c r="B775" s="4"/>
      <c r="C775" s="4"/>
    </row>
    <row r="776" spans="1:3" ht="12.75">
      <c r="A776" s="5"/>
      <c r="B776" s="4"/>
      <c r="C776" s="4"/>
    </row>
    <row r="777" spans="1:3" ht="12.75">
      <c r="A777" s="5"/>
      <c r="B777" s="4"/>
      <c r="C777" s="4"/>
    </row>
    <row r="778" spans="1:3" ht="12.75">
      <c r="A778" s="5"/>
      <c r="B778" s="4"/>
      <c r="C778" s="4"/>
    </row>
    <row r="779" spans="1:3" ht="12.75">
      <c r="A779" s="5"/>
      <c r="B779" s="4"/>
      <c r="C779" s="4"/>
    </row>
    <row r="780" spans="1:3" ht="12.75">
      <c r="A780" s="5"/>
      <c r="B780" s="4"/>
      <c r="C780" s="4"/>
    </row>
    <row r="781" spans="1:3" ht="12.75">
      <c r="A781" s="5"/>
      <c r="B781" s="4"/>
      <c r="C781" s="4"/>
    </row>
    <row r="782" spans="1:3" ht="12.75">
      <c r="A782" s="5"/>
      <c r="B782" s="4"/>
      <c r="C782" s="4"/>
    </row>
    <row r="783" spans="1:3" ht="12.75">
      <c r="A783" s="5"/>
      <c r="B783" s="4"/>
      <c r="C783" s="4"/>
    </row>
    <row r="784" spans="1:3" ht="12.75">
      <c r="A784" s="5"/>
      <c r="B784" s="4"/>
      <c r="C784" s="4"/>
    </row>
    <row r="785" spans="1:3" s="1" customFormat="1" ht="12.75">
      <c r="A785" s="5"/>
      <c r="B785" s="4"/>
      <c r="C785" s="4"/>
    </row>
    <row r="786" spans="1:3" s="1" customFormat="1" ht="12.75">
      <c r="A786" s="5"/>
      <c r="B786" s="4"/>
      <c r="C786" s="4"/>
    </row>
    <row r="787" spans="1:3" s="1" customFormat="1" ht="12.75">
      <c r="A787" s="5"/>
      <c r="B787" s="4"/>
      <c r="C787" s="4"/>
    </row>
    <row r="788" spans="1:3" s="1" customFormat="1" ht="12.75">
      <c r="A788" s="5"/>
      <c r="B788" s="4"/>
      <c r="C788" s="4"/>
    </row>
    <row r="789" spans="1:3" s="1" customFormat="1" ht="12.75">
      <c r="A789" s="5"/>
      <c r="B789" s="4"/>
      <c r="C789" s="4"/>
    </row>
    <row r="790" spans="1:3" s="1" customFormat="1" ht="12.75">
      <c r="A790" s="5"/>
      <c r="B790" s="4"/>
      <c r="C790" s="4"/>
    </row>
    <row r="791" spans="1:3" s="1" customFormat="1" ht="12.75">
      <c r="A791" s="5"/>
      <c r="B791" s="4"/>
      <c r="C791" s="4"/>
    </row>
    <row r="792" spans="1:3" s="1" customFormat="1" ht="12.75">
      <c r="A792" s="5"/>
      <c r="B792" s="4"/>
      <c r="C792" s="4"/>
    </row>
    <row r="793" spans="1:3" s="1" customFormat="1" ht="12.75">
      <c r="A793" s="5"/>
      <c r="B793" s="4"/>
      <c r="C793" s="4"/>
    </row>
    <row r="794" spans="1:3" s="1" customFormat="1" ht="12.75">
      <c r="A794" s="5"/>
      <c r="B794" s="4"/>
      <c r="C794" s="4"/>
    </row>
    <row r="795" spans="1:3" s="1" customFormat="1" ht="12.75">
      <c r="A795" s="5"/>
      <c r="B795" s="4"/>
      <c r="C795" s="4"/>
    </row>
    <row r="796" spans="1:3" s="1" customFormat="1" ht="12.75">
      <c r="A796" s="5"/>
      <c r="B796" s="4"/>
      <c r="C796" s="4"/>
    </row>
    <row r="797" spans="1:3" s="1" customFormat="1" ht="12.75">
      <c r="A797" s="5"/>
      <c r="B797" s="4"/>
      <c r="C797" s="4"/>
    </row>
    <row r="798" spans="1:3" s="1" customFormat="1" ht="12.75">
      <c r="A798" s="5"/>
      <c r="B798" s="4"/>
      <c r="C798" s="4"/>
    </row>
    <row r="799" spans="1:3" s="1" customFormat="1" ht="12.75">
      <c r="A799" s="5"/>
      <c r="B799" s="4"/>
      <c r="C799" s="4"/>
    </row>
    <row r="800" spans="1:3" s="1" customFormat="1" ht="12.75">
      <c r="A800" s="5"/>
      <c r="B800" s="4"/>
      <c r="C800" s="4"/>
    </row>
    <row r="801" spans="1:3" s="1" customFormat="1" ht="12.75">
      <c r="A801" s="5"/>
      <c r="B801" s="4"/>
      <c r="C801" s="4"/>
    </row>
    <row r="802" spans="1:3" s="1" customFormat="1" ht="12.75">
      <c r="A802" s="5"/>
      <c r="B802" s="4"/>
      <c r="C802" s="4"/>
    </row>
    <row r="803" spans="1:3" s="1" customFormat="1" ht="12.75">
      <c r="A803" s="5"/>
      <c r="B803" s="4"/>
      <c r="C803" s="4"/>
    </row>
    <row r="804" spans="1:3" s="1" customFormat="1" ht="12.75">
      <c r="A804" s="5"/>
      <c r="B804" s="4"/>
      <c r="C804" s="4"/>
    </row>
    <row r="805" spans="1:3" s="1" customFormat="1" ht="12.75">
      <c r="A805" s="5"/>
      <c r="B805" s="4"/>
      <c r="C805" s="4"/>
    </row>
    <row r="806" spans="1:3" s="1" customFormat="1" ht="12.75">
      <c r="A806" s="5"/>
      <c r="B806" s="4"/>
      <c r="C806" s="4"/>
    </row>
    <row r="807" spans="1:3" s="1" customFormat="1" ht="12.75">
      <c r="A807" s="5"/>
      <c r="B807" s="4"/>
      <c r="C807" s="4"/>
    </row>
    <row r="808" spans="1:3" s="1" customFormat="1" ht="12.75">
      <c r="A808" s="5"/>
      <c r="B808" s="4"/>
      <c r="C808" s="4"/>
    </row>
    <row r="809" spans="1:3" s="1" customFormat="1" ht="12.75">
      <c r="A809" s="5"/>
      <c r="B809" s="4"/>
      <c r="C809" s="4"/>
    </row>
    <row r="810" spans="1:3" s="1" customFormat="1" ht="12.75">
      <c r="A810" s="5"/>
      <c r="B810" s="4"/>
      <c r="C810" s="4"/>
    </row>
    <row r="811" spans="1:3" s="1" customFormat="1" ht="12.75">
      <c r="A811" s="5"/>
      <c r="B811" s="4"/>
      <c r="C811" s="4"/>
    </row>
    <row r="812" spans="1:3" s="1" customFormat="1" ht="12.75">
      <c r="A812" s="5"/>
      <c r="B812" s="4"/>
      <c r="C812" s="4"/>
    </row>
    <row r="813" spans="1:3" s="1" customFormat="1" ht="12.75">
      <c r="A813" s="5"/>
      <c r="B813" s="4"/>
      <c r="C813" s="4"/>
    </row>
  </sheetData>
  <sheetProtection/>
  <mergeCells count="5">
    <mergeCell ref="A2:C2"/>
    <mergeCell ref="A3:C3"/>
    <mergeCell ref="A4:C4"/>
    <mergeCell ref="A1:C1"/>
    <mergeCell ref="A62:D6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2015-06-27T00:28:24Z</dcterms:created>
  <dcterms:modified xsi:type="dcterms:W3CDTF">2015-06-27T00:28:56Z</dcterms:modified>
  <cp:category/>
  <cp:version/>
  <cp:contentType/>
  <cp:contentStatus/>
</cp:coreProperties>
</file>