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2220" activeTab="0"/>
  </bookViews>
  <sheets>
    <sheet name="est dgae pos ext 15" sheetId="1" r:id="rId1"/>
  </sheets>
  <externalReferences>
    <externalReference r:id="rId4"/>
    <externalReference r:id="rId5"/>
    <externalReference r:id="rId6"/>
  </externalReferences>
  <definedNames>
    <definedName name="ok" localSheetId="0">'[2]9119B'!$A$1:$L$312</definedName>
    <definedName name="ok">'[2]9119B'!$A$1:$L$312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<sst xmlns="http://schemas.openxmlformats.org/spreadsheetml/2006/main" count="127" uniqueCount="79">
  <si>
    <t>FUENTE: Dirección General de Administración Escolar, UNAM.</t>
  </si>
  <si>
    <t>T O T A L</t>
  </si>
  <si>
    <t>Facultad de Ciencias Políticas y Sociales</t>
  </si>
  <si>
    <t>Universidad de Lausanne</t>
  </si>
  <si>
    <t>Facultad de Filosofía y Letras</t>
  </si>
  <si>
    <t>Universidad de Ginebra</t>
  </si>
  <si>
    <t>Facultad de Derecho</t>
  </si>
  <si>
    <t>Universidad de Basilea</t>
  </si>
  <si>
    <t>Universidad Estatal de Moscú</t>
  </si>
  <si>
    <t>Suiza</t>
  </si>
  <si>
    <t>Universidad Masaryk</t>
  </si>
  <si>
    <t>Universidad Carolina en Praga</t>
  </si>
  <si>
    <t>República Checa</t>
  </si>
  <si>
    <t>Facultad de Ciencias</t>
  </si>
  <si>
    <t>Universidad de Puerto Rico</t>
  </si>
  <si>
    <t>Puerto Rico</t>
  </si>
  <si>
    <t>Universidad de Varsovia</t>
  </si>
  <si>
    <t>Polonia</t>
  </si>
  <si>
    <t>Universidad de Oslo</t>
  </si>
  <si>
    <t>Noruega</t>
  </si>
  <si>
    <t>Facultad de Ingeniería</t>
  </si>
  <si>
    <t>Universidad del Salento</t>
  </si>
  <si>
    <t>Facultad de Contaduría y Administración</t>
  </si>
  <si>
    <t>Universidad de Bolonia</t>
  </si>
  <si>
    <t>Italia</t>
  </si>
  <si>
    <t>Universidad de Ámsterdam</t>
  </si>
  <si>
    <t>Holanda (Países Bajos)</t>
  </si>
  <si>
    <t>Universidad París 7 París Diderot</t>
  </si>
  <si>
    <t>Universidad de Rouen</t>
  </si>
  <si>
    <t>Universidad de Pau y de los países del Adour</t>
  </si>
  <si>
    <t>Facultad de Estudios Superiores Acatlán</t>
  </si>
  <si>
    <t>Universidad de París X Nanterre</t>
  </si>
  <si>
    <t>Universidad de Lille 3</t>
  </si>
  <si>
    <t>Escuela Normal Superior de Lyon</t>
  </si>
  <si>
    <t>Francia</t>
  </si>
  <si>
    <t>Universidad de Indiana</t>
  </si>
  <si>
    <t>Estados Unidos</t>
  </si>
  <si>
    <t>Facultad de Arquitectura</t>
  </si>
  <si>
    <t>Universidad Politécnica de Madrid</t>
  </si>
  <si>
    <t>Universidad de Valladolid</t>
  </si>
  <si>
    <t>Universidad de Santiago de Compostela</t>
  </si>
  <si>
    <t>Universidad de Alicante</t>
  </si>
  <si>
    <t>España</t>
  </si>
  <si>
    <t>Instituto de Investigaciones en Matemáticas Aplicadas y en Sistemas</t>
  </si>
  <si>
    <t>Instituto Superior Politécnico (CUJAE)</t>
  </si>
  <si>
    <t>Cuba</t>
  </si>
  <si>
    <t>Universidad Nacional de Colombia</t>
  </si>
  <si>
    <t>Universidad del Cauca</t>
  </si>
  <si>
    <t>Facultad de Economía</t>
  </si>
  <si>
    <t>Universidad de Ciencias Políticas y Derecho</t>
  </si>
  <si>
    <t>Facultad de Estudios Superiores Cuautitlán</t>
  </si>
  <si>
    <t>Universidad de Antioquia</t>
  </si>
  <si>
    <t>Colombia</t>
  </si>
  <si>
    <t>Universidade de Sao Paulo</t>
  </si>
  <si>
    <t>Universidad Federal Rural de Río de Janeiro</t>
  </si>
  <si>
    <t>Universidad Estatal de Campinas</t>
  </si>
  <si>
    <t>Brasil</t>
  </si>
  <si>
    <t>Universidad de Boku</t>
  </si>
  <si>
    <t>Austria</t>
  </si>
  <si>
    <t>Universidad Nacional de Tucumán</t>
  </si>
  <si>
    <t>Argentina</t>
  </si>
  <si>
    <t>Facultad de Medicina</t>
  </si>
  <si>
    <t>Universidad Técnica de Múnich</t>
  </si>
  <si>
    <t>Universidad Técnica de Berlín</t>
  </si>
  <si>
    <t>Universidad Philipps de Marburgo</t>
  </si>
  <si>
    <t>Universidad Libre de Berlín</t>
  </si>
  <si>
    <t>Universidad Humboldt de Berlín</t>
  </si>
  <si>
    <t>Universidad Europea Viadrina</t>
  </si>
  <si>
    <t>Universidad de Gotinga</t>
  </si>
  <si>
    <t>Universidad de Erlangen-Núremberg</t>
  </si>
  <si>
    <t>Instituto Tecnológico de Karlsruhe</t>
  </si>
  <si>
    <t>Alemania</t>
  </si>
  <si>
    <t>Estudiantes</t>
  </si>
  <si>
    <t xml:space="preserve">Entidad académica de origen </t>
  </si>
  <si>
    <t>País / Institución de Educación Superior receptora</t>
  </si>
  <si>
    <t>2015-2016</t>
  </si>
  <si>
    <t>ESTUDIANTES DE INSTITUCIONES DE EDUCACIÓN SUPERIOR DEL EXTRANJERO EN LA UNAM</t>
  </si>
  <si>
    <t>MOVILIDAD ESTUDIANTIL DE POSGRADO</t>
  </si>
  <si>
    <t>UNAM. COOPERACIÓN Y MOVILIDAD INTERNACIONAL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</si>
</sst>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Arial"/>
      <family val="0"/>
    </font>
    <font>
      <b/>
      <sz val="12"/>
      <color indexed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19" fillId="0" borderId="0" xfId="52" applyFont="1" applyFill="1" applyBorder="1" applyAlignment="1">
      <alignment horizontal="center" vertical="center" wrapText="1"/>
      <protection/>
    </xf>
    <xf numFmtId="0" fontId="44" fillId="0" borderId="0" xfId="52" applyFont="1" applyAlignment="1">
      <alignment vertical="center"/>
      <protection/>
    </xf>
    <xf numFmtId="0" fontId="21" fillId="0" borderId="0" xfId="52" applyFont="1" applyAlignment="1">
      <alignment vertical="center"/>
      <protection/>
    </xf>
    <xf numFmtId="0" fontId="22" fillId="0" borderId="0" xfId="52" applyFont="1" applyAlignment="1">
      <alignment vertical="center"/>
      <protection/>
    </xf>
    <xf numFmtId="0" fontId="22" fillId="0" borderId="0" xfId="52" applyFont="1" applyAlignment="1">
      <alignment horizontal="left" vertical="center" indent="1"/>
      <protection/>
    </xf>
    <xf numFmtId="0" fontId="23" fillId="2" borderId="0" xfId="52" applyFont="1" applyFill="1" applyBorder="1" applyAlignment="1">
      <alignment horizontal="center" vertical="center" wrapText="1"/>
      <protection/>
    </xf>
    <xf numFmtId="0" fontId="23" fillId="2" borderId="0" xfId="52" applyFont="1" applyFill="1" applyBorder="1" applyAlignment="1">
      <alignment vertical="center" wrapText="1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7" fillId="0" borderId="0" xfId="0" applyFont="1" applyAlignment="1">
      <alignment horizontal="left" vertical="center" indent="1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 wrapText="1" indent="1"/>
    </xf>
    <xf numFmtId="0" fontId="45" fillId="0" borderId="0" xfId="0" applyFont="1" applyBorder="1" applyAlignment="1">
      <alignment horizontal="left" vertical="center" indent="1"/>
    </xf>
    <xf numFmtId="0" fontId="19" fillId="0" borderId="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horizontal="center" vertical="center"/>
      <protection/>
    </xf>
    <xf numFmtId="0" fontId="26" fillId="2" borderId="0" xfId="52" applyFont="1" applyFill="1" applyBorder="1" applyAlignment="1">
      <alignment horizontal="center" vertical="center" wrapText="1"/>
      <protection/>
    </xf>
    <xf numFmtId="0" fontId="22" fillId="0" borderId="0" xfId="52" applyFont="1" applyBorder="1" applyAlignment="1">
      <alignment horizontal="center" vertical="center"/>
      <protection/>
    </xf>
    <xf numFmtId="0" fontId="25" fillId="0" borderId="0" xfId="52" applyFont="1" applyAlignment="1">
      <alignment horizontal="center" vertical="center"/>
      <protection/>
    </xf>
    <xf numFmtId="0" fontId="25" fillId="0" borderId="0" xfId="52" applyFont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cooperaci&#243;n%20y%20movilidad%20internacional%202015-2016%20o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@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@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 cep pos 15"/>
      <sheetName val="est cep-paep pos 15"/>
      <sheetName val="est cepe ext 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PageLayoutView="0" workbookViewId="0" topLeftCell="A1">
      <selection activeCell="A1" sqref="A1:C1"/>
    </sheetView>
  </sheetViews>
  <sheetFormatPr defaultColWidth="10.875" defaultRowHeight="15.75"/>
  <cols>
    <col min="1" max="1" width="50.875" style="1" customWidth="1"/>
    <col min="2" max="2" width="54.875" style="1" customWidth="1"/>
    <col min="3" max="3" width="11.50390625" style="3" customWidth="1"/>
    <col min="4" max="4" width="11.00390625" style="2" customWidth="1"/>
    <col min="5" max="16384" width="10.875" style="1" customWidth="1"/>
  </cols>
  <sheetData>
    <row r="1" spans="1:3" ht="15" customHeight="1">
      <c r="A1" s="30" t="s">
        <v>78</v>
      </c>
      <c r="B1" s="30"/>
      <c r="C1" s="30"/>
    </row>
    <row r="2" spans="1:3" ht="15" customHeight="1">
      <c r="A2" s="29" t="s">
        <v>77</v>
      </c>
      <c r="B2" s="29"/>
      <c r="C2" s="29"/>
    </row>
    <row r="3" spans="1:3" ht="15" customHeight="1">
      <c r="A3" s="29" t="s">
        <v>76</v>
      </c>
      <c r="B3" s="29"/>
      <c r="C3" s="29"/>
    </row>
    <row r="4" spans="1:3" ht="15" customHeight="1">
      <c r="A4" s="29" t="s">
        <v>75</v>
      </c>
      <c r="B4" s="29"/>
      <c r="C4" s="29"/>
    </row>
    <row r="5" spans="1:3" ht="12" customHeight="1">
      <c r="A5" s="26"/>
      <c r="B5" s="26"/>
      <c r="C5" s="28"/>
    </row>
    <row r="6" spans="1:3" ht="15" customHeight="1">
      <c r="A6" s="27" t="s">
        <v>74</v>
      </c>
      <c r="B6" s="27" t="s">
        <v>73</v>
      </c>
      <c r="C6" s="27" t="s">
        <v>72</v>
      </c>
    </row>
    <row r="7" spans="1:4" s="14" customFormat="1" ht="9" customHeight="1">
      <c r="A7" s="26"/>
      <c r="B7" s="26"/>
      <c r="C7" s="25"/>
      <c r="D7" s="15"/>
    </row>
    <row r="8" spans="1:4" s="14" customFormat="1" ht="15" customHeight="1">
      <c r="A8" s="22" t="s">
        <v>71</v>
      </c>
      <c r="C8" s="18">
        <f>SUM(C9:C21)</f>
        <v>16</v>
      </c>
      <c r="D8" s="15"/>
    </row>
    <row r="9" spans="1:4" s="14" customFormat="1" ht="15" customHeight="1">
      <c r="A9" s="24" t="s">
        <v>70</v>
      </c>
      <c r="B9" s="20" t="s">
        <v>22</v>
      </c>
      <c r="C9" s="16">
        <v>2</v>
      </c>
      <c r="D9" s="15"/>
    </row>
    <row r="10" spans="1:4" s="14" customFormat="1" ht="15" customHeight="1">
      <c r="A10" s="15" t="s">
        <v>69</v>
      </c>
      <c r="B10" s="17" t="s">
        <v>48</v>
      </c>
      <c r="C10" s="16">
        <v>1</v>
      </c>
      <c r="D10" s="15"/>
    </row>
    <row r="11" spans="1:4" s="14" customFormat="1" ht="15" customHeight="1">
      <c r="A11" s="15" t="s">
        <v>68</v>
      </c>
      <c r="B11" s="17" t="s">
        <v>48</v>
      </c>
      <c r="C11" s="16">
        <v>1</v>
      </c>
      <c r="D11" s="15"/>
    </row>
    <row r="12" spans="1:4" s="14" customFormat="1" ht="15" customHeight="1">
      <c r="A12" s="15" t="s">
        <v>68</v>
      </c>
      <c r="B12" s="17" t="s">
        <v>4</v>
      </c>
      <c r="C12" s="16">
        <v>2</v>
      </c>
      <c r="D12" s="15"/>
    </row>
    <row r="13" spans="1:4" s="14" customFormat="1" ht="15" customHeight="1">
      <c r="A13" s="15" t="s">
        <v>67</v>
      </c>
      <c r="B13" s="17" t="s">
        <v>2</v>
      </c>
      <c r="C13" s="16">
        <v>1</v>
      </c>
      <c r="D13" s="15"/>
    </row>
    <row r="14" spans="1:4" s="14" customFormat="1" ht="15" customHeight="1">
      <c r="A14" s="23" t="s">
        <v>66</v>
      </c>
      <c r="B14" s="17" t="s">
        <v>22</v>
      </c>
      <c r="C14" s="16">
        <v>1</v>
      </c>
      <c r="D14" s="15"/>
    </row>
    <row r="15" spans="1:4" s="14" customFormat="1" ht="15" customHeight="1">
      <c r="A15" s="15" t="s">
        <v>66</v>
      </c>
      <c r="B15" s="17" t="s">
        <v>48</v>
      </c>
      <c r="C15" s="16">
        <v>1</v>
      </c>
      <c r="D15" s="15"/>
    </row>
    <row r="16" spans="1:4" s="14" customFormat="1" ht="15" customHeight="1">
      <c r="A16" s="15" t="s">
        <v>65</v>
      </c>
      <c r="B16" s="17" t="s">
        <v>2</v>
      </c>
      <c r="C16" s="16">
        <v>1</v>
      </c>
      <c r="D16" s="15"/>
    </row>
    <row r="17" spans="1:4" s="14" customFormat="1" ht="15" customHeight="1">
      <c r="A17" s="15" t="s">
        <v>65</v>
      </c>
      <c r="B17" s="17" t="s">
        <v>4</v>
      </c>
      <c r="C17" s="16">
        <v>1</v>
      </c>
      <c r="D17" s="15"/>
    </row>
    <row r="18" spans="1:4" s="14" customFormat="1" ht="15" customHeight="1">
      <c r="A18" s="15" t="s">
        <v>64</v>
      </c>
      <c r="B18" s="17" t="s">
        <v>4</v>
      </c>
      <c r="C18" s="16">
        <v>1</v>
      </c>
      <c r="D18" s="15"/>
    </row>
    <row r="19" spans="1:4" s="14" customFormat="1" ht="15" customHeight="1">
      <c r="A19" s="15" t="s">
        <v>63</v>
      </c>
      <c r="B19" s="17" t="s">
        <v>22</v>
      </c>
      <c r="C19" s="16">
        <v>1</v>
      </c>
      <c r="D19" s="15"/>
    </row>
    <row r="20" spans="1:4" s="14" customFormat="1" ht="15" customHeight="1">
      <c r="A20" s="21" t="s">
        <v>63</v>
      </c>
      <c r="B20" s="17" t="s">
        <v>4</v>
      </c>
      <c r="C20" s="16">
        <v>2</v>
      </c>
      <c r="D20" s="15"/>
    </row>
    <row r="21" spans="1:4" s="14" customFormat="1" ht="15" customHeight="1">
      <c r="A21" s="15" t="s">
        <v>62</v>
      </c>
      <c r="B21" s="17" t="s">
        <v>61</v>
      </c>
      <c r="C21" s="16">
        <v>1</v>
      </c>
      <c r="D21" s="15"/>
    </row>
    <row r="22" spans="1:4" s="14" customFormat="1" ht="15" customHeight="1">
      <c r="A22" s="22" t="s">
        <v>60</v>
      </c>
      <c r="B22" s="20"/>
      <c r="C22" s="18">
        <f>C23</f>
        <v>1</v>
      </c>
      <c r="D22" s="15"/>
    </row>
    <row r="23" spans="1:4" s="14" customFormat="1" ht="15" customHeight="1">
      <c r="A23" s="15" t="s">
        <v>59</v>
      </c>
      <c r="B23" s="17" t="s">
        <v>48</v>
      </c>
      <c r="C23" s="16">
        <v>1</v>
      </c>
      <c r="D23" s="15"/>
    </row>
    <row r="24" spans="1:4" s="14" customFormat="1" ht="13.5" customHeight="1">
      <c r="A24" s="19" t="s">
        <v>58</v>
      </c>
      <c r="B24" s="17"/>
      <c r="C24" s="18">
        <f>C25</f>
        <v>1</v>
      </c>
      <c r="D24" s="15"/>
    </row>
    <row r="25" spans="1:4" s="14" customFormat="1" ht="15" customHeight="1">
      <c r="A25" s="15" t="s">
        <v>57</v>
      </c>
      <c r="B25" s="20" t="s">
        <v>22</v>
      </c>
      <c r="C25" s="16">
        <v>1</v>
      </c>
      <c r="D25" s="15"/>
    </row>
    <row r="26" spans="1:4" s="14" customFormat="1" ht="15" customHeight="1">
      <c r="A26" s="19" t="s">
        <v>56</v>
      </c>
      <c r="B26" s="20"/>
      <c r="C26" s="18">
        <f>SUM(C27:C29)</f>
        <v>4</v>
      </c>
      <c r="D26" s="15"/>
    </row>
    <row r="27" spans="1:4" s="14" customFormat="1" ht="15" customHeight="1">
      <c r="A27" s="15" t="s">
        <v>55</v>
      </c>
      <c r="B27" s="20" t="s">
        <v>2</v>
      </c>
      <c r="C27" s="16">
        <v>1</v>
      </c>
      <c r="D27" s="15"/>
    </row>
    <row r="28" spans="1:4" s="14" customFormat="1" ht="15" customHeight="1">
      <c r="A28" s="15" t="s">
        <v>54</v>
      </c>
      <c r="B28" s="20" t="s">
        <v>13</v>
      </c>
      <c r="C28" s="16">
        <v>1</v>
      </c>
      <c r="D28" s="15"/>
    </row>
    <row r="29" spans="1:4" s="14" customFormat="1" ht="15" customHeight="1">
      <c r="A29" s="15" t="s">
        <v>53</v>
      </c>
      <c r="B29" s="20" t="s">
        <v>4</v>
      </c>
      <c r="C29" s="16">
        <v>2</v>
      </c>
      <c r="D29" s="15"/>
    </row>
    <row r="30" spans="1:4" s="14" customFormat="1" ht="15" customHeight="1">
      <c r="A30" s="19" t="s">
        <v>52</v>
      </c>
      <c r="B30" s="20"/>
      <c r="C30" s="18">
        <f>SUM(C31:C35)</f>
        <v>6</v>
      </c>
      <c r="D30" s="15"/>
    </row>
    <row r="31" spans="1:4" s="14" customFormat="1" ht="15" customHeight="1">
      <c r="A31" s="15" t="s">
        <v>51</v>
      </c>
      <c r="B31" s="17" t="s">
        <v>50</v>
      </c>
      <c r="C31" s="16">
        <v>1</v>
      </c>
      <c r="D31" s="15"/>
    </row>
    <row r="32" spans="1:4" s="14" customFormat="1" ht="15" customHeight="1">
      <c r="A32" s="15" t="s">
        <v>49</v>
      </c>
      <c r="B32" s="17" t="s">
        <v>48</v>
      </c>
      <c r="C32" s="16">
        <v>2</v>
      </c>
      <c r="D32" s="15"/>
    </row>
    <row r="33" spans="1:4" s="14" customFormat="1" ht="15" customHeight="1">
      <c r="A33" s="15" t="s">
        <v>47</v>
      </c>
      <c r="B33" s="17" t="s">
        <v>4</v>
      </c>
      <c r="C33" s="16">
        <v>1</v>
      </c>
      <c r="D33" s="15"/>
    </row>
    <row r="34" spans="1:4" s="14" customFormat="1" ht="15" customHeight="1">
      <c r="A34" s="15" t="s">
        <v>46</v>
      </c>
      <c r="B34" s="17" t="s">
        <v>37</v>
      </c>
      <c r="C34" s="16">
        <v>1</v>
      </c>
      <c r="D34" s="15"/>
    </row>
    <row r="35" spans="1:4" s="14" customFormat="1" ht="15" customHeight="1">
      <c r="A35" s="15" t="s">
        <v>46</v>
      </c>
      <c r="B35" s="17" t="s">
        <v>4</v>
      </c>
      <c r="C35" s="16">
        <v>1</v>
      </c>
      <c r="D35" s="15"/>
    </row>
    <row r="36" spans="1:4" s="14" customFormat="1" ht="15" customHeight="1">
      <c r="A36" s="19" t="s">
        <v>45</v>
      </c>
      <c r="B36" s="17"/>
      <c r="C36" s="18">
        <f>C37</f>
        <v>1</v>
      </c>
      <c r="D36" s="15"/>
    </row>
    <row r="37" spans="1:4" s="14" customFormat="1" ht="15" customHeight="1">
      <c r="A37" s="15" t="s">
        <v>44</v>
      </c>
      <c r="B37" s="17" t="s">
        <v>43</v>
      </c>
      <c r="C37" s="16">
        <v>1</v>
      </c>
      <c r="D37" s="15"/>
    </row>
    <row r="38" spans="1:4" s="14" customFormat="1" ht="15" customHeight="1">
      <c r="A38" s="19" t="s">
        <v>42</v>
      </c>
      <c r="B38" s="20"/>
      <c r="C38" s="18">
        <f>SUM(C39:C42)</f>
        <v>4</v>
      </c>
      <c r="D38" s="15"/>
    </row>
    <row r="39" spans="1:4" s="14" customFormat="1" ht="15" customHeight="1">
      <c r="A39" s="15" t="s">
        <v>41</v>
      </c>
      <c r="B39" s="20" t="s">
        <v>4</v>
      </c>
      <c r="C39" s="16">
        <v>1</v>
      </c>
      <c r="D39" s="15"/>
    </row>
    <row r="40" spans="1:4" s="14" customFormat="1" ht="15" customHeight="1">
      <c r="A40" s="15" t="s">
        <v>40</v>
      </c>
      <c r="B40" s="20" t="s">
        <v>4</v>
      </c>
      <c r="C40" s="16">
        <v>1</v>
      </c>
      <c r="D40" s="15"/>
    </row>
    <row r="41" spans="1:4" s="14" customFormat="1" ht="15" customHeight="1">
      <c r="A41" s="15" t="s">
        <v>39</v>
      </c>
      <c r="B41" s="20" t="s">
        <v>4</v>
      </c>
      <c r="C41" s="16">
        <v>1</v>
      </c>
      <c r="D41" s="15"/>
    </row>
    <row r="42" spans="1:4" s="14" customFormat="1" ht="15" customHeight="1">
      <c r="A42" s="15" t="s">
        <v>38</v>
      </c>
      <c r="B42" s="20" t="s">
        <v>37</v>
      </c>
      <c r="C42" s="16">
        <v>1</v>
      </c>
      <c r="D42" s="15"/>
    </row>
    <row r="43" spans="1:4" s="14" customFormat="1" ht="15" customHeight="1">
      <c r="A43" s="19" t="s">
        <v>36</v>
      </c>
      <c r="B43" s="20"/>
      <c r="C43" s="18">
        <f>C44</f>
        <v>1</v>
      </c>
      <c r="D43" s="15"/>
    </row>
    <row r="44" spans="1:4" s="14" customFormat="1" ht="15" customHeight="1">
      <c r="A44" s="15" t="s">
        <v>35</v>
      </c>
      <c r="B44" s="20" t="s">
        <v>2</v>
      </c>
      <c r="C44" s="16">
        <v>1</v>
      </c>
      <c r="D44" s="15"/>
    </row>
    <row r="45" spans="1:4" s="14" customFormat="1" ht="15" customHeight="1">
      <c r="A45" s="19" t="s">
        <v>34</v>
      </c>
      <c r="B45" s="20"/>
      <c r="C45" s="18">
        <f>SUM(C46:C51)</f>
        <v>9</v>
      </c>
      <c r="D45" s="15"/>
    </row>
    <row r="46" spans="1:4" s="14" customFormat="1" ht="15" customHeight="1">
      <c r="A46" s="15" t="s">
        <v>33</v>
      </c>
      <c r="B46" s="17" t="s">
        <v>4</v>
      </c>
      <c r="C46" s="16">
        <v>1</v>
      </c>
      <c r="D46" s="15"/>
    </row>
    <row r="47" spans="1:4" s="14" customFormat="1" ht="15" customHeight="1">
      <c r="A47" s="15" t="s">
        <v>32</v>
      </c>
      <c r="B47" s="17" t="s">
        <v>2</v>
      </c>
      <c r="C47" s="16">
        <v>3</v>
      </c>
      <c r="D47" s="15"/>
    </row>
    <row r="48" spans="1:4" s="14" customFormat="1" ht="15" customHeight="1">
      <c r="A48" s="15" t="s">
        <v>31</v>
      </c>
      <c r="B48" s="17" t="s">
        <v>30</v>
      </c>
      <c r="C48" s="16">
        <v>1</v>
      </c>
      <c r="D48" s="15"/>
    </row>
    <row r="49" spans="1:4" s="14" customFormat="1" ht="15" customHeight="1">
      <c r="A49" s="15" t="s">
        <v>29</v>
      </c>
      <c r="B49" s="17" t="s">
        <v>22</v>
      </c>
      <c r="C49" s="16">
        <v>1</v>
      </c>
      <c r="D49" s="15"/>
    </row>
    <row r="50" spans="1:4" s="14" customFormat="1" ht="15" customHeight="1">
      <c r="A50" s="15" t="s">
        <v>28</v>
      </c>
      <c r="B50" s="17" t="s">
        <v>6</v>
      </c>
      <c r="C50" s="16">
        <v>1</v>
      </c>
      <c r="D50" s="15"/>
    </row>
    <row r="51" spans="1:4" s="14" customFormat="1" ht="15" customHeight="1">
      <c r="A51" s="21" t="s">
        <v>27</v>
      </c>
      <c r="B51" s="17" t="s">
        <v>4</v>
      </c>
      <c r="C51" s="16">
        <v>2</v>
      </c>
      <c r="D51" s="15"/>
    </row>
    <row r="52" spans="1:4" s="14" customFormat="1" ht="15" customHeight="1">
      <c r="A52" s="19" t="s">
        <v>26</v>
      </c>
      <c r="B52" s="17"/>
      <c r="C52" s="18">
        <f>SUM(C53)</f>
        <v>1</v>
      </c>
      <c r="D52" s="15"/>
    </row>
    <row r="53" spans="1:4" s="14" customFormat="1" ht="15" customHeight="1">
      <c r="A53" s="21" t="s">
        <v>25</v>
      </c>
      <c r="B53" s="17" t="s">
        <v>4</v>
      </c>
      <c r="C53" s="16">
        <v>1</v>
      </c>
      <c r="D53" s="15"/>
    </row>
    <row r="54" spans="1:4" s="14" customFormat="1" ht="15" customHeight="1">
      <c r="A54" s="19" t="s">
        <v>24</v>
      </c>
      <c r="B54" s="20"/>
      <c r="C54" s="18">
        <f>SUM(C55:C59)</f>
        <v>16</v>
      </c>
      <c r="D54" s="15"/>
    </row>
    <row r="55" spans="1:4" s="14" customFormat="1" ht="15" customHeight="1">
      <c r="A55" s="15" t="s">
        <v>23</v>
      </c>
      <c r="B55" s="20" t="s">
        <v>22</v>
      </c>
      <c r="C55" s="16">
        <v>2</v>
      </c>
      <c r="D55" s="15"/>
    </row>
    <row r="56" spans="1:4" s="14" customFormat="1" ht="15" customHeight="1">
      <c r="A56" s="15" t="s">
        <v>23</v>
      </c>
      <c r="B56" s="20" t="s">
        <v>4</v>
      </c>
      <c r="C56" s="16">
        <v>7</v>
      </c>
      <c r="D56" s="15"/>
    </row>
    <row r="57" spans="1:4" s="14" customFormat="1" ht="15" customHeight="1">
      <c r="A57" s="15" t="s">
        <v>21</v>
      </c>
      <c r="B57" s="20" t="s">
        <v>22</v>
      </c>
      <c r="C57" s="16">
        <v>4</v>
      </c>
      <c r="D57" s="15"/>
    </row>
    <row r="58" spans="1:4" s="14" customFormat="1" ht="15" customHeight="1">
      <c r="A58" s="15" t="s">
        <v>21</v>
      </c>
      <c r="B58" s="20" t="s">
        <v>4</v>
      </c>
      <c r="C58" s="16">
        <v>1</v>
      </c>
      <c r="D58" s="15"/>
    </row>
    <row r="59" spans="1:4" s="14" customFormat="1" ht="15" customHeight="1">
      <c r="A59" s="15" t="s">
        <v>21</v>
      </c>
      <c r="B59" s="20" t="s">
        <v>20</v>
      </c>
      <c r="C59" s="16">
        <v>2</v>
      </c>
      <c r="D59" s="15"/>
    </row>
    <row r="60" spans="1:4" s="14" customFormat="1" ht="15" customHeight="1">
      <c r="A60" s="19" t="s">
        <v>19</v>
      </c>
      <c r="B60" s="20"/>
      <c r="C60" s="18">
        <f>C61</f>
        <v>1</v>
      </c>
      <c r="D60" s="15"/>
    </row>
    <row r="61" spans="1:4" s="14" customFormat="1" ht="15" customHeight="1">
      <c r="A61" s="15" t="s">
        <v>18</v>
      </c>
      <c r="B61" s="20" t="s">
        <v>2</v>
      </c>
      <c r="C61" s="16">
        <v>1</v>
      </c>
      <c r="D61" s="15"/>
    </row>
    <row r="62" spans="1:4" s="14" customFormat="1" ht="15" customHeight="1">
      <c r="A62" s="19" t="s">
        <v>17</v>
      </c>
      <c r="B62" s="20"/>
      <c r="C62" s="18">
        <f>C63</f>
        <v>1</v>
      </c>
      <c r="D62" s="15"/>
    </row>
    <row r="63" spans="1:4" s="14" customFormat="1" ht="15" customHeight="1">
      <c r="A63" s="15" t="s">
        <v>16</v>
      </c>
      <c r="B63" s="20" t="s">
        <v>4</v>
      </c>
      <c r="C63" s="16">
        <v>1</v>
      </c>
      <c r="D63" s="15"/>
    </row>
    <row r="64" spans="1:4" s="14" customFormat="1" ht="15" customHeight="1">
      <c r="A64" s="19" t="s">
        <v>15</v>
      </c>
      <c r="B64" s="20"/>
      <c r="C64" s="16">
        <f>C65</f>
        <v>1</v>
      </c>
      <c r="D64" s="15"/>
    </row>
    <row r="65" spans="1:4" s="14" customFormat="1" ht="15" customHeight="1">
      <c r="A65" s="15" t="s">
        <v>14</v>
      </c>
      <c r="B65" s="20" t="s">
        <v>13</v>
      </c>
      <c r="C65" s="16">
        <v>1</v>
      </c>
      <c r="D65" s="15"/>
    </row>
    <row r="66" spans="1:4" s="14" customFormat="1" ht="15" customHeight="1">
      <c r="A66" s="19" t="s">
        <v>12</v>
      </c>
      <c r="B66" s="20"/>
      <c r="C66" s="18">
        <f>SUM(C67:C68)</f>
        <v>10</v>
      </c>
      <c r="D66" s="15"/>
    </row>
    <row r="67" spans="1:4" s="14" customFormat="1" ht="15" customHeight="1">
      <c r="A67" s="15" t="s">
        <v>11</v>
      </c>
      <c r="B67" s="20" t="s">
        <v>4</v>
      </c>
      <c r="C67" s="16">
        <v>4</v>
      </c>
      <c r="D67" s="15"/>
    </row>
    <row r="68" spans="1:4" s="14" customFormat="1" ht="15" customHeight="1">
      <c r="A68" s="15" t="s">
        <v>10</v>
      </c>
      <c r="B68" s="17" t="s">
        <v>4</v>
      </c>
      <c r="C68" s="16">
        <v>6</v>
      </c>
      <c r="D68" s="15"/>
    </row>
    <row r="69" spans="1:4" s="14" customFormat="1" ht="15" customHeight="1">
      <c r="A69" s="19" t="s">
        <v>9</v>
      </c>
      <c r="B69" s="17"/>
      <c r="C69" s="18">
        <f>SUM(C70:C74)</f>
        <v>6</v>
      </c>
      <c r="D69" s="15"/>
    </row>
    <row r="70" spans="1:4" s="14" customFormat="1" ht="15" customHeight="1">
      <c r="A70" s="15" t="s">
        <v>8</v>
      </c>
      <c r="B70" s="17" t="s">
        <v>2</v>
      </c>
      <c r="C70" s="16">
        <v>1</v>
      </c>
      <c r="D70" s="15"/>
    </row>
    <row r="71" spans="1:4" s="14" customFormat="1" ht="15" customHeight="1">
      <c r="A71" s="15" t="s">
        <v>7</v>
      </c>
      <c r="B71" s="17" t="s">
        <v>4</v>
      </c>
      <c r="C71" s="16">
        <v>2</v>
      </c>
      <c r="D71" s="15"/>
    </row>
    <row r="72" spans="1:4" s="14" customFormat="1" ht="15" customHeight="1">
      <c r="A72" s="15" t="s">
        <v>5</v>
      </c>
      <c r="B72" s="17" t="s">
        <v>6</v>
      </c>
      <c r="C72" s="16">
        <v>1</v>
      </c>
      <c r="D72" s="15"/>
    </row>
    <row r="73" spans="1:4" s="14" customFormat="1" ht="15" customHeight="1">
      <c r="A73" s="15" t="s">
        <v>5</v>
      </c>
      <c r="B73" s="17" t="s">
        <v>4</v>
      </c>
      <c r="C73" s="16">
        <v>1</v>
      </c>
      <c r="D73" s="15"/>
    </row>
    <row r="74" spans="1:4" s="14" customFormat="1" ht="15" customHeight="1">
      <c r="A74" s="15" t="s">
        <v>3</v>
      </c>
      <c r="B74" s="17" t="s">
        <v>2</v>
      </c>
      <c r="C74" s="16">
        <v>1</v>
      </c>
      <c r="D74" s="15"/>
    </row>
    <row r="75" spans="1:3" ht="9" customHeight="1">
      <c r="A75" s="13"/>
      <c r="B75" s="12"/>
      <c r="C75" s="11"/>
    </row>
    <row r="76" spans="1:4" s="7" customFormat="1" ht="15" customHeight="1">
      <c r="A76" s="10" t="s">
        <v>1</v>
      </c>
      <c r="B76" s="9"/>
      <c r="C76" s="9">
        <f>SUM(C8:C74)/2</f>
        <v>79</v>
      </c>
      <c r="D76" s="8"/>
    </row>
    <row r="77" ht="12" customHeight="1"/>
    <row r="78" spans="1:3" ht="15.75">
      <c r="A78" s="6" t="s">
        <v>0</v>
      </c>
      <c r="B78" s="5"/>
      <c r="C78" s="4"/>
    </row>
  </sheetData>
  <sheetProtection/>
  <mergeCells count="4">
    <mergeCell ref="A1:C1"/>
    <mergeCell ref="A2:C2"/>
    <mergeCell ref="A3:C3"/>
    <mergeCell ref="A4:C4"/>
  </mergeCells>
  <printOptions horizontalCentered="1"/>
  <pageMargins left="0.7480314960629921" right="0.3937007874015748" top="0.5905511811023623" bottom="0.3937007874015748" header="0.5118110236220472" footer="0.5118110236220472"/>
  <pageSetup fitToHeight="1" fitToWidth="1" horizontalDpi="1200" verticalDpi="1200" orientation="landscape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2016-06-08T18:46:26Z</dcterms:created>
  <dcterms:modified xsi:type="dcterms:W3CDTF">2016-06-08T18:47:30Z</dcterms:modified>
  <cp:category/>
  <cp:version/>
  <cp:contentType/>
  <cp:contentStatus/>
</cp:coreProperties>
</file>