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 cepe ext 15" sheetId="1" r:id="rId1"/>
  </sheets>
  <externalReferences>
    <externalReference r:id="rId4"/>
    <externalReference r:id="rId5"/>
    <externalReference r:id="rId6"/>
  </externalReferences>
  <definedNames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<sst xmlns="http://schemas.openxmlformats.org/spreadsheetml/2006/main" count="36" uniqueCount="36">
  <si>
    <t>FUENTE: Centro de Estudios para Extranjeros (CEPE), UNAM.</t>
  </si>
  <si>
    <t>T O T A L</t>
  </si>
  <si>
    <t>UNAM-Costa Rica</t>
  </si>
  <si>
    <t>UNAM-España</t>
  </si>
  <si>
    <t>UNAM-Seattle</t>
  </si>
  <si>
    <t>UNAM-Los Ángeles</t>
  </si>
  <si>
    <t>UNAM-Chicago</t>
  </si>
  <si>
    <t>UNAM-Canadá</t>
  </si>
  <si>
    <t>UNAM-San Antonio</t>
  </si>
  <si>
    <t>Sedes internacionales</t>
  </si>
  <si>
    <t>CEPE-Polanco</t>
  </si>
  <si>
    <t>CEPE-Taxco</t>
  </si>
  <si>
    <t>CEPE-CU</t>
  </si>
  <si>
    <t>Sedes nacionales</t>
  </si>
  <si>
    <t>Total</t>
  </si>
  <si>
    <t>Otros</t>
  </si>
  <si>
    <t>Ucrania</t>
  </si>
  <si>
    <t>Polonia</t>
  </si>
  <si>
    <t>Italia</t>
  </si>
  <si>
    <t>Austria</t>
  </si>
  <si>
    <t>Taiwán</t>
  </si>
  <si>
    <t>Australia</t>
  </si>
  <si>
    <t>Reino Unido</t>
  </si>
  <si>
    <t>Rusia</t>
  </si>
  <si>
    <t>Francia</t>
  </si>
  <si>
    <t>Brasil</t>
  </si>
  <si>
    <t>Alemania</t>
  </si>
  <si>
    <t>Haití</t>
  </si>
  <si>
    <t>Corea</t>
  </si>
  <si>
    <t>China</t>
  </si>
  <si>
    <t>Japón</t>
  </si>
  <si>
    <t>Canadá</t>
  </si>
  <si>
    <t>EE.UU.</t>
  </si>
  <si>
    <t>Estudiantes</t>
  </si>
  <si>
    <t>ESTUDIANTES EXTRANJEROS EN CURSOS IMPARTIDOS POR EL CENTRO DE ESTUDIOS PARA EXTRANJEROS POR PAÍS DE PROCEDENCIA</t>
  </si>
  <si>
    <t>UNAM. COOPERACIÓN Y MOVILIDAD INTERNACIONAL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</si>
</sst>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52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left" vertical="center"/>
      <protection/>
    </xf>
    <xf numFmtId="0" fontId="40" fillId="0" borderId="0" xfId="52" applyFont="1" applyBorder="1" applyAlignment="1">
      <alignment horizontal="left" vertical="center"/>
      <protection/>
    </xf>
    <xf numFmtId="0" fontId="41" fillId="0" borderId="0" xfId="52" applyFont="1" applyAlignment="1">
      <alignment vertical="center"/>
      <protection/>
    </xf>
    <xf numFmtId="0" fontId="0" fillId="0" borderId="0" xfId="52" applyFill="1" applyBorder="1" applyAlignment="1">
      <alignment vertical="center"/>
      <protection/>
    </xf>
    <xf numFmtId="0" fontId="42" fillId="0" borderId="0" xfId="52" applyFont="1" applyFill="1" applyBorder="1" applyAlignment="1">
      <alignment horizontal="center" vertical="center"/>
      <protection/>
    </xf>
    <xf numFmtId="0" fontId="43" fillId="0" borderId="0" xfId="52" applyFont="1" applyFill="1" applyBorder="1" applyAlignment="1">
      <alignment horizontal="center" vertical="center"/>
      <protection/>
    </xf>
    <xf numFmtId="0" fontId="40" fillId="0" borderId="0" xfId="52" applyFont="1" applyFill="1" applyBorder="1" applyAlignment="1">
      <alignment vertical="center"/>
      <protection/>
    </xf>
    <xf numFmtId="0" fontId="40" fillId="0" borderId="0" xfId="52" applyFont="1" applyFill="1" applyBorder="1" applyAlignment="1">
      <alignment horizontal="center" vertical="center"/>
      <protection/>
    </xf>
    <xf numFmtId="0" fontId="43" fillId="0" borderId="0" xfId="52" applyFont="1" applyFill="1" applyBorder="1" applyAlignment="1">
      <alignment horizontal="left" vertical="center"/>
      <protection/>
    </xf>
    <xf numFmtId="0" fontId="40" fillId="0" borderId="0" xfId="52" applyFont="1" applyFill="1" applyBorder="1" applyAlignment="1">
      <alignment horizontal="right" vertical="center"/>
      <protection/>
    </xf>
    <xf numFmtId="3" fontId="43" fillId="2" borderId="0" xfId="52" applyNumberFormat="1" applyFont="1" applyFill="1" applyBorder="1" applyAlignment="1">
      <alignment vertical="center"/>
      <protection/>
    </xf>
    <xf numFmtId="0" fontId="43" fillId="2" borderId="0" xfId="52" applyFont="1" applyFill="1" applyBorder="1" applyAlignment="1">
      <alignment vertical="center"/>
      <protection/>
    </xf>
    <xf numFmtId="0" fontId="0" fillId="0" borderId="0" xfId="52" applyFill="1" applyAlignment="1">
      <alignment vertical="center"/>
      <protection/>
    </xf>
    <xf numFmtId="3" fontId="40" fillId="0" borderId="0" xfId="52" applyNumberFormat="1" applyFont="1" applyFill="1" applyBorder="1" applyAlignment="1">
      <alignment vertical="center"/>
      <protection/>
    </xf>
    <xf numFmtId="3" fontId="43" fillId="0" borderId="0" xfId="52" applyNumberFormat="1" applyFont="1" applyFill="1" applyBorder="1" applyAlignment="1">
      <alignment vertical="center"/>
      <protection/>
    </xf>
    <xf numFmtId="3" fontId="40" fillId="0" borderId="0" xfId="52" applyNumberFormat="1" applyFont="1" applyBorder="1" applyAlignment="1">
      <alignment vertical="center"/>
      <protection/>
    </xf>
    <xf numFmtId="0" fontId="40" fillId="0" borderId="0" xfId="52" applyFont="1" applyBorder="1" applyAlignment="1">
      <alignment vertical="center"/>
      <protection/>
    </xf>
    <xf numFmtId="0" fontId="40" fillId="0" borderId="0" xfId="52" applyFont="1" applyBorder="1" applyAlignment="1">
      <alignment horizontal="left" vertical="center" indent="1"/>
      <protection/>
    </xf>
    <xf numFmtId="3" fontId="43" fillId="0" borderId="0" xfId="52" applyNumberFormat="1" applyFont="1" applyBorder="1" applyAlignment="1">
      <alignment vertical="center"/>
      <protection/>
    </xf>
    <xf numFmtId="0" fontId="43" fillId="0" borderId="0" xfId="52" applyFont="1" applyBorder="1" applyAlignment="1">
      <alignment horizontal="left" vertical="center"/>
      <protection/>
    </xf>
    <xf numFmtId="0" fontId="43" fillId="0" borderId="0" xfId="52" applyFont="1" applyFill="1" applyBorder="1" applyAlignment="1">
      <alignment vertical="center"/>
      <protection/>
    </xf>
    <xf numFmtId="0" fontId="43" fillId="0" borderId="0" xfId="52" applyFont="1" applyFill="1" applyBorder="1" applyAlignment="1">
      <alignment vertical="center" wrapText="1"/>
      <protection/>
    </xf>
    <xf numFmtId="0" fontId="44" fillId="0" borderId="0" xfId="52" applyFont="1" applyAlignment="1">
      <alignment vertical="center"/>
      <protection/>
    </xf>
    <xf numFmtId="0" fontId="45" fillId="2" borderId="0" xfId="52" applyFont="1" applyFill="1" applyBorder="1" applyAlignment="1">
      <alignment horizontal="center" vertical="center"/>
      <protection/>
    </xf>
    <xf numFmtId="0" fontId="45" fillId="2" borderId="0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vertical="center"/>
      <protection/>
    </xf>
    <xf numFmtId="0" fontId="42" fillId="0" borderId="0" xfId="52" applyFont="1" applyBorder="1" applyAlignment="1">
      <alignment horizontal="center" vertical="center"/>
      <protection/>
    </xf>
    <xf numFmtId="0" fontId="44" fillId="0" borderId="0" xfId="52" applyFont="1" applyBorder="1" applyAlignment="1">
      <alignment horizontal="center" vertical="center"/>
      <protection/>
    </xf>
    <xf numFmtId="0" fontId="44" fillId="0" borderId="0" xfId="52" applyFont="1" applyBorder="1" applyAlignment="1">
      <alignment horizontal="right" vertical="center"/>
      <protection/>
    </xf>
    <xf numFmtId="0" fontId="43" fillId="0" borderId="0" xfId="52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inter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5-2016"/>
      <sheetName val="convenios dgeci 15"/>
      <sheetName val="acad dgeci fye 15"/>
      <sheetName val="acad dgeci fye unam 15"/>
      <sheetName val="acad dgeci fye ext 15"/>
      <sheetName val="acad ch 15"/>
      <sheetName val="acad cic 15"/>
      <sheetName val="acad dgapa-paspa 15"/>
      <sheetName val="acad cep-paep 15"/>
      <sheetName val="est dgae-dgeci lic unam 15"/>
      <sheetName val="est dgae-dgeci lic ext 15"/>
      <sheetName val="est dgae pos ext 15"/>
      <sheetName val="est cep pos 15"/>
      <sheetName val="est cep-paep pos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PageLayoutView="0" workbookViewId="0" topLeftCell="A1">
      <selection activeCell="A1" sqref="A1:T1"/>
    </sheetView>
  </sheetViews>
  <sheetFormatPr defaultColWidth="13.140625" defaultRowHeight="15"/>
  <cols>
    <col min="1" max="1" width="49.8515625" style="1" customWidth="1"/>
    <col min="2" max="20" width="11.28125" style="1" customWidth="1"/>
    <col min="21" max="16384" width="13.140625" style="1" customWidth="1"/>
  </cols>
  <sheetData>
    <row r="1" spans="1:20" ht="1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2">
        <v>2015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19" ht="10.5" customHeight="1">
      <c r="A4" s="31"/>
      <c r="B4" s="31"/>
      <c r="C4" s="30"/>
      <c r="D4" s="30"/>
      <c r="E4" s="30"/>
      <c r="F4" s="30"/>
      <c r="G4" s="30"/>
      <c r="H4" s="30"/>
      <c r="I4" s="28"/>
      <c r="J4" s="28"/>
      <c r="K4" s="28"/>
      <c r="L4" s="29"/>
      <c r="M4" s="29"/>
      <c r="N4" s="29"/>
      <c r="O4" s="29"/>
      <c r="P4" s="29"/>
      <c r="Q4" s="29"/>
      <c r="R4" s="29"/>
      <c r="S4" s="28"/>
    </row>
    <row r="5" spans="1:20" s="25" customFormat="1" ht="15" customHeight="1">
      <c r="A5" s="26" t="s">
        <v>33</v>
      </c>
      <c r="B5" s="26" t="s">
        <v>32</v>
      </c>
      <c r="C5" s="26" t="s">
        <v>31</v>
      </c>
      <c r="D5" s="26" t="s">
        <v>30</v>
      </c>
      <c r="E5" s="26" t="s">
        <v>29</v>
      </c>
      <c r="F5" s="26" t="s">
        <v>28</v>
      </c>
      <c r="G5" s="26" t="s">
        <v>27</v>
      </c>
      <c r="H5" s="26" t="s">
        <v>26</v>
      </c>
      <c r="I5" s="26" t="s">
        <v>25</v>
      </c>
      <c r="J5" s="26" t="s">
        <v>24</v>
      </c>
      <c r="K5" s="27" t="s">
        <v>23</v>
      </c>
      <c r="L5" s="26" t="s">
        <v>22</v>
      </c>
      <c r="M5" s="26" t="s">
        <v>21</v>
      </c>
      <c r="N5" s="26" t="s">
        <v>20</v>
      </c>
      <c r="O5" s="26" t="s">
        <v>19</v>
      </c>
      <c r="P5" s="26" t="s">
        <v>18</v>
      </c>
      <c r="Q5" s="26" t="s">
        <v>17</v>
      </c>
      <c r="R5" s="26" t="s">
        <v>16</v>
      </c>
      <c r="S5" s="26" t="s">
        <v>15</v>
      </c>
      <c r="T5" s="26" t="s">
        <v>14</v>
      </c>
    </row>
    <row r="6" spans="1:19" s="15" customFormat="1" ht="9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4"/>
      <c r="L6" s="23"/>
      <c r="M6" s="23"/>
      <c r="N6" s="23"/>
      <c r="O6" s="23"/>
      <c r="P6" s="23"/>
      <c r="Q6" s="23"/>
      <c r="R6" s="23"/>
      <c r="S6" s="6"/>
    </row>
    <row r="7" spans="1:20" ht="15">
      <c r="A7" s="23" t="s">
        <v>13</v>
      </c>
      <c r="B7" s="17">
        <f>SUM(B8:B10)</f>
        <v>173</v>
      </c>
      <c r="C7" s="17">
        <f>SUM(C8:C10)</f>
        <v>66</v>
      </c>
      <c r="D7" s="17">
        <f>SUM(D8:D10)</f>
        <v>233</v>
      </c>
      <c r="E7" s="17">
        <f>SUM(E8:E10)</f>
        <v>235</v>
      </c>
      <c r="F7" s="17">
        <f>SUM(F8:F10)</f>
        <v>179</v>
      </c>
      <c r="G7" s="17">
        <f>SUM(G8:G10)</f>
        <v>110</v>
      </c>
      <c r="H7" s="17">
        <f>SUM(H8:H10)</f>
        <v>122</v>
      </c>
      <c r="I7" s="17">
        <f>SUM(I8:I10)</f>
        <v>72</v>
      </c>
      <c r="J7" s="17">
        <f>SUM(J8:J10)</f>
        <v>73</v>
      </c>
      <c r="K7" s="17">
        <f>SUM(K8:K10)</f>
        <v>57</v>
      </c>
      <c r="L7" s="17">
        <f>SUM(L8:L10)</f>
        <v>55</v>
      </c>
      <c r="M7" s="17">
        <f>SUM(M8:M10)</f>
        <v>24</v>
      </c>
      <c r="N7" s="17">
        <f>SUM(N8:N10)</f>
        <v>11</v>
      </c>
      <c r="O7" s="17">
        <f>SUM(O8:O10)</f>
        <v>12</v>
      </c>
      <c r="P7" s="17">
        <f>SUM(P8:P10)</f>
        <v>20</v>
      </c>
      <c r="Q7" s="17">
        <f>SUM(Q8:Q10)</f>
        <v>23</v>
      </c>
      <c r="R7" s="17">
        <f>SUM(R8:R10)</f>
        <v>50</v>
      </c>
      <c r="S7" s="17">
        <f>SUM(S8:S10)</f>
        <v>366</v>
      </c>
      <c r="T7" s="17">
        <f>SUM(B7:S7)</f>
        <v>1881</v>
      </c>
    </row>
    <row r="8" spans="1:20" ht="15">
      <c r="A8" s="20" t="s">
        <v>12</v>
      </c>
      <c r="B8" s="18">
        <v>115</v>
      </c>
      <c r="C8" s="18">
        <v>25</v>
      </c>
      <c r="D8" s="18">
        <v>150</v>
      </c>
      <c r="E8" s="18">
        <v>171</v>
      </c>
      <c r="F8" s="18">
        <v>145</v>
      </c>
      <c r="G8" s="18">
        <v>5</v>
      </c>
      <c r="H8" s="18">
        <v>92</v>
      </c>
      <c r="I8" s="18">
        <v>35</v>
      </c>
      <c r="J8" s="18">
        <v>52</v>
      </c>
      <c r="K8" s="18">
        <v>26</v>
      </c>
      <c r="L8" s="18">
        <v>31</v>
      </c>
      <c r="M8" s="18">
        <v>19</v>
      </c>
      <c r="N8" s="18">
        <v>10</v>
      </c>
      <c r="O8" s="18">
        <v>10</v>
      </c>
      <c r="P8" s="18">
        <v>17</v>
      </c>
      <c r="Q8" s="18">
        <v>16</v>
      </c>
      <c r="R8" s="18">
        <v>17</v>
      </c>
      <c r="S8" s="18">
        <v>168</v>
      </c>
      <c r="T8" s="18">
        <f>SUM(B8:S8)</f>
        <v>1104</v>
      </c>
    </row>
    <row r="9" spans="1:20" ht="15">
      <c r="A9" s="20" t="s">
        <v>11</v>
      </c>
      <c r="B9" s="18">
        <v>5</v>
      </c>
      <c r="C9" s="18">
        <v>14</v>
      </c>
      <c r="D9" s="18">
        <v>9</v>
      </c>
      <c r="E9" s="18">
        <v>1</v>
      </c>
      <c r="F9" s="18"/>
      <c r="G9" s="18">
        <v>104</v>
      </c>
      <c r="H9" s="18"/>
      <c r="I9" s="18">
        <v>1</v>
      </c>
      <c r="J9" s="18">
        <v>1</v>
      </c>
      <c r="K9" s="18"/>
      <c r="L9" s="18">
        <v>1</v>
      </c>
      <c r="M9" s="18">
        <v>1</v>
      </c>
      <c r="N9" s="18"/>
      <c r="O9" s="18"/>
      <c r="P9" s="18"/>
      <c r="Q9" s="18">
        <v>1</v>
      </c>
      <c r="R9" s="18"/>
      <c r="S9" s="18">
        <v>17</v>
      </c>
      <c r="T9" s="18">
        <f>SUM(B9:S9)</f>
        <v>155</v>
      </c>
    </row>
    <row r="10" spans="1:20" ht="15">
      <c r="A10" s="20" t="s">
        <v>10</v>
      </c>
      <c r="B10" s="18">
        <v>53</v>
      </c>
      <c r="C10" s="18">
        <v>27</v>
      </c>
      <c r="D10" s="18">
        <v>74</v>
      </c>
      <c r="E10" s="18">
        <v>63</v>
      </c>
      <c r="F10" s="18">
        <v>34</v>
      </c>
      <c r="G10" s="18">
        <v>1</v>
      </c>
      <c r="H10" s="18">
        <v>30</v>
      </c>
      <c r="I10" s="18">
        <v>36</v>
      </c>
      <c r="J10" s="18">
        <v>20</v>
      </c>
      <c r="K10" s="18">
        <v>31</v>
      </c>
      <c r="L10" s="18">
        <v>23</v>
      </c>
      <c r="M10" s="18">
        <v>4</v>
      </c>
      <c r="N10" s="18">
        <v>1</v>
      </c>
      <c r="O10" s="18">
        <v>2</v>
      </c>
      <c r="P10" s="18">
        <v>3</v>
      </c>
      <c r="Q10" s="18">
        <v>6</v>
      </c>
      <c r="R10" s="18">
        <v>33</v>
      </c>
      <c r="S10" s="18">
        <v>181</v>
      </c>
      <c r="T10" s="18">
        <f>SUM(B10:S10)</f>
        <v>622</v>
      </c>
    </row>
    <row r="11" spans="1:20" ht="15">
      <c r="A11" s="22" t="s">
        <v>9</v>
      </c>
      <c r="B11" s="21">
        <f>SUM(B12:B18)</f>
        <v>2597</v>
      </c>
      <c r="C11" s="21">
        <f>SUM(C12:C18)</f>
        <v>442</v>
      </c>
      <c r="D11" s="17"/>
      <c r="E11" s="17">
        <f>SUM(E12:E18)</f>
        <v>7</v>
      </c>
      <c r="F11" s="17">
        <f>SUM(F12:F18)</f>
        <v>3</v>
      </c>
      <c r="G11" s="17">
        <f>SUM(G12:G18)</f>
        <v>1</v>
      </c>
      <c r="H11" s="17">
        <f>SUM(H12:H18)</f>
        <v>1</v>
      </c>
      <c r="I11" s="17">
        <f>SUM(I12:I18)</f>
        <v>5</v>
      </c>
      <c r="J11" s="17">
        <f>SUM(J12:J18)</f>
        <v>5</v>
      </c>
      <c r="K11" s="17">
        <f>SUM(K12:K18)</f>
        <v>3</v>
      </c>
      <c r="L11" s="17">
        <f>SUM(L12:L18)</f>
        <v>4</v>
      </c>
      <c r="M11" s="17"/>
      <c r="N11" s="17"/>
      <c r="O11" s="17"/>
      <c r="P11" s="17">
        <f>SUM(P12:P18)</f>
        <v>3</v>
      </c>
      <c r="Q11" s="17">
        <f>SUM(Q12:Q18)</f>
        <v>13</v>
      </c>
      <c r="R11" s="17"/>
      <c r="S11" s="17">
        <f>SUM(S12:S18)</f>
        <v>382</v>
      </c>
      <c r="T11" s="17">
        <f>SUM(B11:S11)</f>
        <v>3466</v>
      </c>
    </row>
    <row r="12" spans="1:20" ht="15">
      <c r="A12" s="20" t="s">
        <v>8</v>
      </c>
      <c r="B12" s="18">
        <v>157</v>
      </c>
      <c r="C12" s="18"/>
      <c r="D12" s="16"/>
      <c r="E12" s="16">
        <v>1</v>
      </c>
      <c r="F12" s="16">
        <v>2</v>
      </c>
      <c r="G12" s="16"/>
      <c r="H12" s="16"/>
      <c r="I12" s="16">
        <v>1</v>
      </c>
      <c r="J12" s="16"/>
      <c r="K12" s="16">
        <v>1</v>
      </c>
      <c r="L12" s="16">
        <v>1</v>
      </c>
      <c r="M12" s="16"/>
      <c r="N12" s="16"/>
      <c r="O12" s="16"/>
      <c r="P12" s="16">
        <v>1</v>
      </c>
      <c r="Q12" s="16">
        <v>8</v>
      </c>
      <c r="R12" s="16"/>
      <c r="S12" s="16">
        <v>37</v>
      </c>
      <c r="T12" s="16">
        <f>SUM(B12:S12)</f>
        <v>209</v>
      </c>
    </row>
    <row r="13" spans="1:20" ht="15">
      <c r="A13" s="20" t="s">
        <v>7</v>
      </c>
      <c r="B13" s="18">
        <v>4</v>
      </c>
      <c r="C13" s="18">
        <v>442</v>
      </c>
      <c r="D13" s="16"/>
      <c r="E13" s="16"/>
      <c r="F13" s="16"/>
      <c r="G13" s="16">
        <v>1</v>
      </c>
      <c r="H13" s="16"/>
      <c r="I13" s="16">
        <v>3</v>
      </c>
      <c r="J13" s="16">
        <v>3</v>
      </c>
      <c r="K13" s="16"/>
      <c r="L13" s="16">
        <v>1</v>
      </c>
      <c r="M13" s="16"/>
      <c r="N13" s="16"/>
      <c r="O13" s="16"/>
      <c r="P13" s="16"/>
      <c r="Q13" s="16">
        <v>2</v>
      </c>
      <c r="R13" s="16"/>
      <c r="S13" s="16">
        <v>33</v>
      </c>
      <c r="T13" s="16">
        <f>SUM(B13:S13)</f>
        <v>489</v>
      </c>
    </row>
    <row r="14" spans="1:20" ht="15">
      <c r="A14" s="20" t="s">
        <v>6</v>
      </c>
      <c r="B14" s="18">
        <v>1707</v>
      </c>
      <c r="C14" s="18"/>
      <c r="D14" s="16"/>
      <c r="E14" s="16">
        <v>5</v>
      </c>
      <c r="F14" s="16"/>
      <c r="G14" s="16"/>
      <c r="H14" s="16">
        <v>1</v>
      </c>
      <c r="I14" s="16"/>
      <c r="J14" s="16">
        <v>1</v>
      </c>
      <c r="K14" s="16">
        <v>2</v>
      </c>
      <c r="L14" s="16">
        <v>2</v>
      </c>
      <c r="M14" s="16"/>
      <c r="N14" s="16"/>
      <c r="O14" s="16"/>
      <c r="P14" s="16">
        <v>1</v>
      </c>
      <c r="Q14" s="16">
        <v>3</v>
      </c>
      <c r="R14" s="16"/>
      <c r="S14" s="16">
        <v>18</v>
      </c>
      <c r="T14" s="16">
        <f>SUM(B14:S14)</f>
        <v>1740</v>
      </c>
    </row>
    <row r="15" spans="1:20" ht="15">
      <c r="A15" s="20" t="s">
        <v>5</v>
      </c>
      <c r="B15" s="18">
        <v>161</v>
      </c>
      <c r="C15" s="18"/>
      <c r="D15" s="16"/>
      <c r="E15" s="16"/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v>1</v>
      </c>
      <c r="T15" s="16">
        <f>SUM(B15:S15)</f>
        <v>163</v>
      </c>
    </row>
    <row r="16" spans="1:20" ht="15">
      <c r="A16" s="20" t="s">
        <v>4</v>
      </c>
      <c r="B16" s="18">
        <v>568</v>
      </c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>SUM(B16:S16)</f>
        <v>568</v>
      </c>
    </row>
    <row r="17" spans="1:20" ht="15">
      <c r="A17" s="20" t="s">
        <v>3</v>
      </c>
      <c r="B17" s="18"/>
      <c r="C17" s="18"/>
      <c r="D17" s="16"/>
      <c r="E17" s="16">
        <v>1</v>
      </c>
      <c r="F17" s="16"/>
      <c r="G17" s="16"/>
      <c r="H17" s="16"/>
      <c r="I17" s="16">
        <v>1</v>
      </c>
      <c r="J17" s="16">
        <v>1</v>
      </c>
      <c r="K17" s="16"/>
      <c r="L17" s="16"/>
      <c r="M17" s="16"/>
      <c r="N17" s="16"/>
      <c r="O17" s="16"/>
      <c r="P17" s="16">
        <v>1</v>
      </c>
      <c r="Q17" s="16"/>
      <c r="R17" s="16"/>
      <c r="S17" s="16">
        <v>51</v>
      </c>
      <c r="T17" s="16">
        <f>SUM(B17:S17)</f>
        <v>55</v>
      </c>
    </row>
    <row r="18" spans="1:20" ht="15">
      <c r="A18" s="20" t="s">
        <v>2</v>
      </c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v>242</v>
      </c>
      <c r="T18" s="16">
        <f>SUM(B18:S18)</f>
        <v>242</v>
      </c>
    </row>
    <row r="19" spans="1:20" ht="9" customHeight="1">
      <c r="A19" s="19"/>
      <c r="B19" s="19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6"/>
      <c r="O19" s="16"/>
      <c r="P19" s="16"/>
      <c r="Q19" s="16"/>
      <c r="R19" s="16"/>
      <c r="S19" s="6"/>
      <c r="T19" s="15"/>
    </row>
    <row r="20" spans="1:20" ht="15">
      <c r="A20" s="14" t="s">
        <v>1</v>
      </c>
      <c r="B20" s="13">
        <f>SUM(B7,B11)</f>
        <v>2770</v>
      </c>
      <c r="C20" s="13">
        <f>SUM(C7,C11)</f>
        <v>508</v>
      </c>
      <c r="D20" s="13">
        <f>SUM(D7,D11)</f>
        <v>233</v>
      </c>
      <c r="E20" s="13">
        <f>SUM(E7,E11)</f>
        <v>242</v>
      </c>
      <c r="F20" s="13">
        <f>SUM(F7,F11)</f>
        <v>182</v>
      </c>
      <c r="G20" s="13">
        <f>SUM(G7,G11)</f>
        <v>111</v>
      </c>
      <c r="H20" s="13">
        <f>SUM(H7,H11)</f>
        <v>123</v>
      </c>
      <c r="I20" s="13">
        <f>SUM(I7,I11)</f>
        <v>77</v>
      </c>
      <c r="J20" s="13">
        <f>SUM(J7,J11)</f>
        <v>78</v>
      </c>
      <c r="K20" s="13">
        <f>SUM(K7,K11)</f>
        <v>60</v>
      </c>
      <c r="L20" s="13">
        <f>SUM(L7,L11)</f>
        <v>59</v>
      </c>
      <c r="M20" s="13">
        <f>SUM(M7,M11)</f>
        <v>24</v>
      </c>
      <c r="N20" s="13">
        <f>SUM(N7,N11)</f>
        <v>11</v>
      </c>
      <c r="O20" s="13">
        <f>SUM(O7,O11)</f>
        <v>12</v>
      </c>
      <c r="P20" s="13">
        <f>SUM(P7,P11)</f>
        <v>23</v>
      </c>
      <c r="Q20" s="13">
        <f>SUM(Q7,Q11)</f>
        <v>36</v>
      </c>
      <c r="R20" s="13">
        <f>SUM(R7,R11)</f>
        <v>50</v>
      </c>
      <c r="S20" s="13">
        <f>SUM(S7,S11)</f>
        <v>748</v>
      </c>
      <c r="T20" s="13">
        <f>SUM(B20:S20)</f>
        <v>5347</v>
      </c>
    </row>
    <row r="21" spans="1:19" ht="12" customHeight="1">
      <c r="A21" s="12"/>
      <c r="B21" s="11"/>
      <c r="C21" s="10"/>
      <c r="D21" s="10"/>
      <c r="E21" s="10"/>
      <c r="F21" s="10"/>
      <c r="G21" s="10"/>
      <c r="H21" s="10"/>
      <c r="I21" s="9"/>
      <c r="J21" s="9"/>
      <c r="K21" s="9"/>
      <c r="L21" s="8"/>
      <c r="M21" s="7"/>
      <c r="N21" s="7"/>
      <c r="O21" s="7"/>
      <c r="P21" s="7"/>
      <c r="Q21" s="7"/>
      <c r="R21" s="7"/>
      <c r="S21" s="6"/>
    </row>
    <row r="22" spans="1:19" s="2" customFormat="1" ht="15">
      <c r="A22" s="5" t="s">
        <v>0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3"/>
      <c r="N22" s="3"/>
      <c r="O22" s="3"/>
      <c r="P22" s="3"/>
      <c r="Q22" s="3"/>
      <c r="R22" s="3"/>
      <c r="S22" s="3"/>
    </row>
  </sheetData>
  <sheetProtection/>
  <mergeCells count="3">
    <mergeCell ref="A1:T1"/>
    <mergeCell ref="A2:T2"/>
    <mergeCell ref="A3:T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2016-06-08T22:26:39Z</dcterms:created>
  <dcterms:modified xsi:type="dcterms:W3CDTF">2016-06-08T22:27:38Z</dcterms:modified>
  <cp:category/>
  <cp:version/>
  <cp:contentType/>
  <cp:contentStatus/>
</cp:coreProperties>
</file>