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12.univ prepa si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<sst xmlns="http://schemas.openxmlformats.org/spreadsheetml/2006/main" count="41" uniqueCount="41">
  <si>
    <t>FUENTE: Dirección General de Orientación y Atención Educativa, UNAM.</t>
  </si>
  <si>
    <t>T O T A L</t>
  </si>
  <si>
    <t>Escuela Nacional de Trabajo Social</t>
  </si>
  <si>
    <t>Escuela Nacional de Enfermería y Obstetricia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</si>
  <si>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</si>
  <si>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</si>
  <si>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</si>
  <si>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</si>
  <si>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</si>
  <si>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</si>
  <si>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</si>
  <si>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</si>
  <si>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</si>
  <si>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</si>
  <si>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</si>
  <si>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</si>
  <si>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</si>
  <si>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</si>
  <si>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</si>
  <si>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</si>
  <si>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</si>
  <si>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</si>
  <si>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</si>
  <si>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</si>
  <si>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</si>
  <si>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</si>
  <si>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</si>
  <si>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LICENCIATURA</t>
  </si>
  <si>
    <t>Plantel Azcapotzalco</t>
  </si>
  <si>
    <t>Colegio de Ciencias y Humanidades</t>
  </si>
  <si>
    <t xml:space="preserve">Plantel 1 Gabino Barreda                                              </t>
  </si>
  <si>
    <t>Escuela Nacional de Preparatoria</t>
  </si>
  <si>
    <t>BACHILLERATO</t>
  </si>
  <si>
    <t>Total</t>
  </si>
  <si>
    <t>Mujeres</t>
  </si>
  <si>
    <t>Hombres</t>
  </si>
  <si>
    <t>Becarios</t>
  </si>
  <si>
    <t>Entidad académica</t>
  </si>
  <si>
    <t>2015-2016</t>
  </si>
  <si>
    <t>UNIVERSITARIOS PREPA SÍ (GDF)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</si>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</sst>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indent="2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4" fillId="0" borderId="0" xfId="52" applyFont="1" applyFill="1" applyBorder="1" applyAlignment="1">
      <alignment horizontal="left" vertical="center" indent="2"/>
      <protection/>
    </xf>
    <xf numFmtId="0" fontId="3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stunam"/>
      <sheetName val="14.movilidad dgeci"/>
      <sheetName val="15.pfel"/>
      <sheetName val="16.exalumnos"/>
      <sheetName val="17.tecnologías"/>
      <sheetName val="18.dgdc"/>
      <sheetName val="19.tvunam"/>
      <sheetName val="20.indígenas"/>
      <sheetName val="21.cuaed"/>
      <sheetName val="22.pfamu"/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2.8515625" style="1" customWidth="1"/>
    <col min="2" max="4" width="11.421875" style="1" customWidth="1"/>
    <col min="5" max="16384" width="9.140625" style="1" customWidth="1"/>
  </cols>
  <sheetData>
    <row r="1" spans="1:4" ht="15" customHeight="1">
      <c r="A1" s="29" t="s">
        <v>40</v>
      </c>
      <c r="B1" s="29"/>
      <c r="C1" s="29"/>
      <c r="D1" s="29"/>
    </row>
    <row r="2" spans="1:4" ht="15" customHeight="1">
      <c r="A2" s="29" t="s">
        <v>39</v>
      </c>
      <c r="B2" s="29"/>
      <c r="C2" s="29"/>
      <c r="D2" s="29"/>
    </row>
    <row r="3" spans="1:4" ht="15" customHeight="1">
      <c r="A3" s="29" t="s">
        <v>38</v>
      </c>
      <c r="B3" s="29"/>
      <c r="C3" s="29"/>
      <c r="D3" s="29"/>
    </row>
    <row r="4" spans="1:4" s="26" customFormat="1" ht="12.75">
      <c r="A4" s="28"/>
      <c r="B4" s="28"/>
      <c r="C4" s="27"/>
      <c r="D4" s="27"/>
    </row>
    <row r="5" spans="1:4" ht="15" customHeight="1">
      <c r="A5" s="30" t="s">
        <v>37</v>
      </c>
      <c r="B5" s="25"/>
      <c r="C5" s="23" t="s">
        <v>36</v>
      </c>
      <c r="D5" s="23"/>
    </row>
    <row r="6" spans="1:4" ht="15" customHeight="1">
      <c r="A6" s="30"/>
      <c r="B6" s="24" t="s">
        <v>35</v>
      </c>
      <c r="C6" s="24" t="s">
        <v>34</v>
      </c>
      <c r="D6" s="23" t="s">
        <v>33</v>
      </c>
    </row>
    <row r="7" ht="9" customHeight="1"/>
    <row r="8" spans="1:4" ht="15" customHeight="1">
      <c r="A8" s="22" t="s">
        <v>32</v>
      </c>
      <c r="B8" s="22">
        <f>SUM(B9,B11)</f>
        <v>3</v>
      </c>
      <c r="C8" s="22">
        <f>SUM(C9,C11)</f>
        <v>5</v>
      </c>
      <c r="D8" s="22">
        <f aca="true" t="shared" si="0" ref="D8:D38">SUM(B8:C8)</f>
        <v>8</v>
      </c>
    </row>
    <row r="9" spans="1:4" ht="15" customHeight="1">
      <c r="A9" s="19" t="s">
        <v>31</v>
      </c>
      <c r="B9" s="22">
        <f>SUM(B10)</f>
        <v>1</v>
      </c>
      <c r="C9" s="22">
        <f>SUM(C10)</f>
        <v>2</v>
      </c>
      <c r="D9" s="22">
        <f t="shared" si="0"/>
        <v>3</v>
      </c>
    </row>
    <row r="10" spans="1:4" ht="15" customHeight="1">
      <c r="A10" s="21" t="s">
        <v>30</v>
      </c>
      <c r="B10" s="20">
        <v>1</v>
      </c>
      <c r="C10" s="20">
        <v>2</v>
      </c>
      <c r="D10" s="1">
        <f t="shared" si="0"/>
        <v>3</v>
      </c>
    </row>
    <row r="11" spans="1:4" ht="15" customHeight="1">
      <c r="A11" s="19" t="s">
        <v>29</v>
      </c>
      <c r="B11" s="18">
        <f>B12</f>
        <v>2</v>
      </c>
      <c r="C11" s="18">
        <f>C12</f>
        <v>3</v>
      </c>
      <c r="D11" s="12">
        <f t="shared" si="0"/>
        <v>5</v>
      </c>
    </row>
    <row r="12" spans="1:4" ht="15" customHeight="1">
      <c r="A12" s="17" t="s">
        <v>28</v>
      </c>
      <c r="B12" s="16">
        <v>2</v>
      </c>
      <c r="C12" s="16">
        <v>3</v>
      </c>
      <c r="D12" s="15">
        <f t="shared" si="0"/>
        <v>5</v>
      </c>
    </row>
    <row r="13" spans="1:4" ht="15" customHeight="1">
      <c r="A13" s="14" t="s">
        <v>27</v>
      </c>
      <c r="B13" s="13">
        <f>SUM(B14,B30,B36)</f>
        <v>5597</v>
      </c>
      <c r="C13" s="13">
        <f>SUM(C14,C30,C36)</f>
        <v>7544</v>
      </c>
      <c r="D13" s="12">
        <f t="shared" si="0"/>
        <v>13141</v>
      </c>
    </row>
    <row r="14" spans="1:4" ht="15" customHeight="1">
      <c r="A14" s="9" t="s">
        <v>26</v>
      </c>
      <c r="B14" s="8">
        <f>SUM(B15:B29)</f>
        <v>4986</v>
      </c>
      <c r="C14" s="8">
        <f>SUM(C15:C29)</f>
        <v>6379</v>
      </c>
      <c r="D14" s="8">
        <f t="shared" si="0"/>
        <v>11365</v>
      </c>
    </row>
    <row r="15" spans="1:4" ht="15" customHeight="1">
      <c r="A15" s="7" t="s">
        <v>25</v>
      </c>
      <c r="B15" s="6">
        <v>345</v>
      </c>
      <c r="C15" s="6">
        <v>439</v>
      </c>
      <c r="D15" s="11">
        <f t="shared" si="0"/>
        <v>784</v>
      </c>
    </row>
    <row r="16" spans="1:4" ht="15" customHeight="1">
      <c r="A16" s="7" t="s">
        <v>24</v>
      </c>
      <c r="B16" s="6">
        <v>167</v>
      </c>
      <c r="C16" s="6">
        <v>401</v>
      </c>
      <c r="D16" s="5">
        <f t="shared" si="0"/>
        <v>568</v>
      </c>
    </row>
    <row r="17" spans="1:4" ht="15" customHeight="1">
      <c r="A17" s="7" t="s">
        <v>23</v>
      </c>
      <c r="B17" s="6">
        <v>515</v>
      </c>
      <c r="C17" s="6">
        <v>504</v>
      </c>
      <c r="D17" s="5">
        <f t="shared" si="0"/>
        <v>1019</v>
      </c>
    </row>
    <row r="18" spans="1:4" ht="15" customHeight="1">
      <c r="A18" s="7" t="s">
        <v>22</v>
      </c>
      <c r="B18" s="6">
        <v>407</v>
      </c>
      <c r="C18" s="6">
        <v>627</v>
      </c>
      <c r="D18" s="5">
        <f t="shared" si="0"/>
        <v>1034</v>
      </c>
    </row>
    <row r="19" spans="1:4" ht="15" customHeight="1">
      <c r="A19" s="7" t="s">
        <v>21</v>
      </c>
      <c r="B19" s="6">
        <v>704</v>
      </c>
      <c r="C19" s="6">
        <v>714</v>
      </c>
      <c r="D19" s="5">
        <f t="shared" si="0"/>
        <v>1418</v>
      </c>
    </row>
    <row r="20" spans="1:4" ht="15" customHeight="1">
      <c r="A20" s="7" t="s">
        <v>20</v>
      </c>
      <c r="B20" s="6">
        <v>338</v>
      </c>
      <c r="C20" s="6">
        <v>592</v>
      </c>
      <c r="D20" s="5">
        <f t="shared" si="0"/>
        <v>930</v>
      </c>
    </row>
    <row r="21" spans="1:4" ht="15" customHeight="1">
      <c r="A21" s="7" t="s">
        <v>19</v>
      </c>
      <c r="B21" s="6">
        <v>263</v>
      </c>
      <c r="C21" s="6">
        <v>134</v>
      </c>
      <c r="D21" s="5">
        <f t="shared" si="0"/>
        <v>397</v>
      </c>
    </row>
    <row r="22" spans="1:4" ht="15" customHeight="1">
      <c r="A22" s="7" t="s">
        <v>18</v>
      </c>
      <c r="B22" s="6">
        <v>392</v>
      </c>
      <c r="C22" s="6">
        <v>582</v>
      </c>
      <c r="D22" s="5">
        <f t="shared" si="0"/>
        <v>974</v>
      </c>
    </row>
    <row r="23" spans="1:4" ht="15" customHeight="1">
      <c r="A23" s="7" t="s">
        <v>17</v>
      </c>
      <c r="B23" s="10">
        <v>964</v>
      </c>
      <c r="C23" s="6">
        <v>356</v>
      </c>
      <c r="D23" s="5">
        <f t="shared" si="0"/>
        <v>1320</v>
      </c>
    </row>
    <row r="24" spans="1:4" ht="15" customHeight="1">
      <c r="A24" s="7" t="s">
        <v>16</v>
      </c>
      <c r="B24" s="6">
        <v>254</v>
      </c>
      <c r="C24" s="6">
        <v>587</v>
      </c>
      <c r="D24" s="5">
        <f t="shared" si="0"/>
        <v>841</v>
      </c>
    </row>
    <row r="25" spans="1:4" ht="15" customHeight="1">
      <c r="A25" s="7" t="s">
        <v>15</v>
      </c>
      <c r="B25" s="6">
        <v>110</v>
      </c>
      <c r="C25" s="6">
        <v>300</v>
      </c>
      <c r="D25" s="5">
        <f t="shared" si="0"/>
        <v>410</v>
      </c>
    </row>
    <row r="26" spans="1:4" ht="15" customHeight="1">
      <c r="A26" s="7" t="s">
        <v>14</v>
      </c>
      <c r="B26" s="6">
        <v>9</v>
      </c>
      <c r="C26" s="6">
        <v>8</v>
      </c>
      <c r="D26" s="5">
        <f t="shared" si="0"/>
        <v>17</v>
      </c>
    </row>
    <row r="27" spans="1:4" ht="15" customHeight="1">
      <c r="A27" s="7" t="s">
        <v>13</v>
      </c>
      <c r="B27" s="6">
        <v>82</v>
      </c>
      <c r="C27" s="6">
        <v>258</v>
      </c>
      <c r="D27" s="5">
        <f t="shared" si="0"/>
        <v>340</v>
      </c>
    </row>
    <row r="28" spans="1:4" ht="15" customHeight="1">
      <c r="A28" s="7" t="s">
        <v>12</v>
      </c>
      <c r="B28" s="6">
        <v>91</v>
      </c>
      <c r="C28" s="6">
        <v>372</v>
      </c>
      <c r="D28" s="5">
        <f t="shared" si="0"/>
        <v>463</v>
      </c>
    </row>
    <row r="29" spans="1:4" ht="15" customHeight="1">
      <c r="A29" s="7" t="s">
        <v>11</v>
      </c>
      <c r="B29" s="6">
        <v>345</v>
      </c>
      <c r="C29" s="6">
        <v>505</v>
      </c>
      <c r="D29" s="5">
        <f t="shared" si="0"/>
        <v>850</v>
      </c>
    </row>
    <row r="30" spans="1:4" ht="15" customHeight="1">
      <c r="A30" s="9" t="s">
        <v>10</v>
      </c>
      <c r="B30" s="8">
        <f>SUM(B31:B35)</f>
        <v>489</v>
      </c>
      <c r="C30" s="8">
        <f>SUM(C31:C35)</f>
        <v>848</v>
      </c>
      <c r="D30" s="8">
        <f t="shared" si="0"/>
        <v>1337</v>
      </c>
    </row>
    <row r="31" spans="1:4" ht="12.75">
      <c r="A31" s="7" t="s">
        <v>9</v>
      </c>
      <c r="B31" s="6">
        <v>1</v>
      </c>
      <c r="C31" s="6">
        <v>0</v>
      </c>
      <c r="D31" s="5">
        <f t="shared" si="0"/>
        <v>1</v>
      </c>
    </row>
    <row r="32" spans="1:4" ht="15" customHeight="1">
      <c r="A32" s="7" t="s">
        <v>8</v>
      </c>
      <c r="B32" s="6">
        <v>4</v>
      </c>
      <c r="C32" s="6">
        <v>1</v>
      </c>
      <c r="D32" s="5">
        <f t="shared" si="0"/>
        <v>5</v>
      </c>
    </row>
    <row r="33" spans="1:4" ht="15" customHeight="1">
      <c r="A33" s="7" t="s">
        <v>7</v>
      </c>
      <c r="B33" s="6">
        <v>2</v>
      </c>
      <c r="C33" s="6">
        <v>0</v>
      </c>
      <c r="D33" s="5">
        <f t="shared" si="0"/>
        <v>2</v>
      </c>
    </row>
    <row r="34" spans="1:4" ht="15" customHeight="1">
      <c r="A34" s="7" t="s">
        <v>6</v>
      </c>
      <c r="B34" s="6">
        <v>1</v>
      </c>
      <c r="C34" s="6">
        <v>2</v>
      </c>
      <c r="D34" s="5">
        <f t="shared" si="0"/>
        <v>3</v>
      </c>
    </row>
    <row r="35" spans="1:4" ht="15" customHeight="1">
      <c r="A35" s="7" t="s">
        <v>5</v>
      </c>
      <c r="B35" s="6">
        <v>481</v>
      </c>
      <c r="C35" s="6">
        <v>845</v>
      </c>
      <c r="D35" s="5">
        <f t="shared" si="0"/>
        <v>1326</v>
      </c>
    </row>
    <row r="36" spans="1:4" ht="15" customHeight="1">
      <c r="A36" s="9" t="s">
        <v>4</v>
      </c>
      <c r="B36" s="8">
        <f>SUM(B37:B38)</f>
        <v>122</v>
      </c>
      <c r="C36" s="8">
        <f>SUM(C37:C38)</f>
        <v>317</v>
      </c>
      <c r="D36" s="8">
        <f t="shared" si="0"/>
        <v>439</v>
      </c>
    </row>
    <row r="37" spans="1:4" ht="15" customHeight="1">
      <c r="A37" s="7" t="s">
        <v>3</v>
      </c>
      <c r="B37" s="6">
        <v>75</v>
      </c>
      <c r="C37" s="6">
        <v>232</v>
      </c>
      <c r="D37" s="5">
        <f t="shared" si="0"/>
        <v>307</v>
      </c>
    </row>
    <row r="38" spans="1:4" ht="15" customHeight="1">
      <c r="A38" s="7" t="s">
        <v>2</v>
      </c>
      <c r="B38" s="6">
        <v>47</v>
      </c>
      <c r="C38" s="6">
        <v>85</v>
      </c>
      <c r="D38" s="5">
        <f t="shared" si="0"/>
        <v>132</v>
      </c>
    </row>
    <row r="39" spans="2:4" ht="9" customHeight="1">
      <c r="B39" s="5"/>
      <c r="C39" s="5"/>
      <c r="D39" s="5"/>
    </row>
    <row r="40" spans="1:4" ht="15" customHeight="1">
      <c r="A40" s="4" t="s">
        <v>1</v>
      </c>
      <c r="B40" s="3">
        <f>B8+B13</f>
        <v>5600</v>
      </c>
      <c r="C40" s="3">
        <f>C8+C13</f>
        <v>7549</v>
      </c>
      <c r="D40" s="3">
        <f>SUM(B40:C40)</f>
        <v>13149</v>
      </c>
    </row>
    <row r="42" ht="12.75">
      <c r="A42" s="2" t="s">
        <v>0</v>
      </c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2016-06-08T23:16:01Z</dcterms:created>
  <dcterms:modified xsi:type="dcterms:W3CDTF">2016-06-08T23:51:08Z</dcterms:modified>
  <cp:category/>
  <cp:version/>
  <cp:contentType/>
  <cp:contentStatus/>
</cp:coreProperties>
</file>