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sumen" sheetId="1" r:id="rId1"/>
  </sheets>
  <externalReferences>
    <externalReference r:id="rId2"/>
    <externalReference r:id="rId3"/>
    <externalReference r:id="rId4"/>
  </externalReferences>
  <definedNames>
    <definedName name="_xlnm.Print_Area" localSheetId="0">resumen!$A$1:$J$56</definedName>
    <definedName name="_xlnm.Database" localSheetId="0">#REF!</definedName>
    <definedName name="_xlnm.Database">#REF!</definedName>
    <definedName name="EgresoBac2002">#REF!</definedName>
    <definedName name="EgresoFinal">#REF!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B6" i="1"/>
  <c r="C6"/>
  <c r="D6"/>
  <c r="D7"/>
  <c r="D8"/>
  <c r="D9"/>
  <c r="D10"/>
  <c r="D11"/>
  <c r="D12"/>
  <c r="D13"/>
  <c r="D14"/>
  <c r="D15"/>
  <c r="D16"/>
  <c r="D17"/>
  <c r="B18"/>
  <c r="C18"/>
  <c r="D18"/>
  <c r="D19"/>
  <c r="D20"/>
  <c r="D21"/>
  <c r="D22"/>
  <c r="D23"/>
  <c r="B25"/>
  <c r="C25"/>
  <c r="D25"/>
  <c r="G38"/>
  <c r="H34"/>
  <c r="H35"/>
  <c r="H36"/>
  <c r="H37"/>
</calcChain>
</file>

<file path=xl/sharedStrings.xml><?xml version="1.0" encoding="utf-8"?>
<sst xmlns="http://schemas.openxmlformats.org/spreadsheetml/2006/main" count="29" uniqueCount="24">
  <si>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</si>
  <si>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</si>
  <si>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</si>
  <si>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</si>
  <si>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</si>
  <si>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</si>
  <si>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</si>
  <si>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Ampliación y profundización de conocimientos</t>
  </si>
  <si>
    <t>Créditos y alto nivel académico</t>
  </si>
  <si>
    <t>Servicio social</t>
  </si>
  <si>
    <t>Tesis o tesina y examen profesional</t>
  </si>
  <si>
    <t>Examen general de conocimientos</t>
  </si>
  <si>
    <t>Técnico</t>
  </si>
  <si>
    <t>Otras</t>
  </si>
  <si>
    <t>Actividad de apoyo a la docencia</t>
  </si>
  <si>
    <t>Actividad de investigación</t>
  </si>
  <si>
    <t>Estudios de posgrado</t>
  </si>
  <si>
    <t>Trabajo profesional</t>
  </si>
  <si>
    <t>Seminario de tesis o tesina</t>
  </si>
  <si>
    <t>Licenciatura</t>
  </si>
  <si>
    <t>Total</t>
  </si>
  <si>
    <t>Mujeres</t>
  </si>
  <si>
    <t>Hombres</t>
  </si>
  <si>
    <t>UNAM. TÍTULOS EXPEDIDOS</t>
  </si>
</sst>
</file>

<file path=xl/styles.xml><?xml version="1.0" encoding="utf-8"?>
<styleSheet xmlns="http://schemas.openxmlformats.org/spreadsheetml/2006/main">
  <numFmts count="1">
    <numFmt numFmtId="164" formatCode="0.0000000"/>
  </numFmts>
  <fonts count="11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9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0" xfId="1" applyFont="1" applyBorder="1"/>
    <xf numFmtId="3" fontId="0" fillId="0" borderId="0" xfId="0" applyNumberFormat="1" applyBorder="1"/>
    <xf numFmtId="0" fontId="0" fillId="0" borderId="0" xfId="0" applyNumberFormat="1" applyBorder="1"/>
    <xf numFmtId="3" fontId="2" fillId="0" borderId="0" xfId="2" applyNumberFormat="1" applyFont="1"/>
    <xf numFmtId="0" fontId="3" fillId="0" borderId="0" xfId="1" applyFont="1"/>
    <xf numFmtId="0" fontId="0" fillId="0" borderId="0" xfId="0" applyBorder="1"/>
    <xf numFmtId="164" fontId="2" fillId="0" borderId="0" xfId="1" applyNumberFormat="1" applyFont="1" applyFill="1"/>
    <xf numFmtId="1" fontId="2" fillId="0" borderId="0" xfId="2" applyNumberFormat="1" applyFont="1" applyFill="1"/>
    <xf numFmtId="0" fontId="2" fillId="0" borderId="0" xfId="2" applyFont="1" applyFill="1"/>
    <xf numFmtId="2" fontId="2" fillId="0" borderId="0" xfId="1" applyNumberFormat="1" applyFont="1" applyFill="1"/>
    <xf numFmtId="1" fontId="2" fillId="0" borderId="0" xfId="0" applyNumberFormat="1" applyFont="1" applyFill="1"/>
    <xf numFmtId="0" fontId="2" fillId="0" borderId="0" xfId="3" applyFont="1" applyFill="1"/>
    <xf numFmtId="3" fontId="2" fillId="0" borderId="0" xfId="1" applyNumberFormat="1" applyFont="1"/>
    <xf numFmtId="0" fontId="4" fillId="0" borderId="0" xfId="1" applyFont="1" applyFill="1"/>
    <xf numFmtId="3" fontId="5" fillId="0" borderId="0" xfId="1" applyNumberFormat="1" applyFont="1" applyAlignment="1">
      <alignment vertical="center"/>
    </xf>
    <xf numFmtId="2" fontId="2" fillId="0" borderId="0" xfId="2" applyNumberFormat="1" applyFont="1"/>
    <xf numFmtId="0" fontId="2" fillId="0" borderId="0" xfId="2" applyFont="1" applyAlignment="1">
      <alignment horizontal="left"/>
    </xf>
    <xf numFmtId="0" fontId="6" fillId="0" borderId="0" xfId="1" applyFont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vertical="center"/>
    </xf>
    <xf numFmtId="3" fontId="7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1"/>
    </xf>
    <xf numFmtId="3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left" vertical="center"/>
    </xf>
    <xf numFmtId="3" fontId="8" fillId="2" borderId="0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Continuous"/>
    </xf>
    <xf numFmtId="1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Alignment="1">
      <alignment horizontal="center" vertical="center" wrapText="1"/>
    </xf>
  </cellXfs>
  <cellStyles count="6">
    <cellStyle name="Normal" xfId="0" builtinId="0"/>
    <cellStyle name="Normal 2" xfId="2"/>
    <cellStyle name="Normal_exp_tec" xfId="1"/>
    <cellStyle name="Normal_resumen" xfId="3"/>
    <cellStyle name="Porcentaje 2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Títulos expedidos por área de conocimiento</a:t>
            </a:r>
            <a:r>
              <a:rPr lang="es-ES" sz="1000" b="1" baseline="30000"/>
              <a:t>a</a:t>
            </a:r>
          </a:p>
        </c:rich>
      </c:tx>
      <c:layout>
        <c:manualLayout>
          <c:xMode val="edge"/>
          <c:yMode val="edge"/>
          <c:x val="0.26791133102099191"/>
          <c:y val="3.4496062992125986E-2"/>
        </c:manualLayout>
      </c:layout>
      <c:spPr>
        <a:noFill/>
        <a:ln w="25400">
          <a:noFill/>
        </a:ln>
      </c:spPr>
    </c:title>
    <c:view3D>
      <c:rotX val="20"/>
      <c:rotY val="10"/>
      <c:perspective val="0"/>
    </c:view3D>
    <c:plotArea>
      <c:layout>
        <c:manualLayout>
          <c:layoutTarget val="inner"/>
          <c:xMode val="edge"/>
          <c:yMode val="edge"/>
          <c:x val="6.2949640287769767E-2"/>
          <c:y val="0.27824803149606286"/>
          <c:w val="0.84178893105987684"/>
          <c:h val="0.527782152230971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2526096033402847E-2"/>
                  <c:y val="-4.166666666666668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1753653444674896E-3"/>
                  <c:y val="2.08333333333333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145496687653079E-2"/>
                  <c:y val="0.308642060367454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CatName val="1"/>
            <c:showPercent val="1"/>
            <c:showLeaderLines val="1"/>
          </c:dLbls>
          <c:cat>
            <c:strRef>
              <c:f>resumen!$F$34:$F$37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resumen!$G$34:$G$37</c:f>
              <c:numCache>
                <c:formatCode>0</c:formatCode>
                <c:ptCount val="4"/>
                <c:pt idx="0">
                  <c:v>3987</c:v>
                </c:pt>
                <c:pt idx="1">
                  <c:v>8576</c:v>
                </c:pt>
                <c:pt idx="2">
                  <c:v>9262</c:v>
                </c:pt>
                <c:pt idx="3">
                  <c:v>1735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89" r="0.75000000000000089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20</xdr:row>
      <xdr:rowOff>38100</xdr:rowOff>
    </xdr:from>
    <xdr:to>
      <xdr:col>10</xdr:col>
      <xdr:colOff>9525</xdr:colOff>
      <xdr:row>39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6\dgae\egresoxc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8\valida08\agenda2008\2%20docencia\t&#237;tulos2007(expedido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Normal="100" workbookViewId="0">
      <selection sqref="A1:D1"/>
    </sheetView>
  </sheetViews>
  <sheetFormatPr baseColWidth="10" defaultRowHeight="12.75"/>
  <cols>
    <col min="1" max="1" width="44.42578125" style="1" customWidth="1"/>
    <col min="2" max="4" width="10.7109375" style="1" customWidth="1"/>
    <col min="5" max="10" width="11.42578125" style="1" customWidth="1"/>
    <col min="11" max="16384" width="11.42578125" style="1"/>
  </cols>
  <sheetData>
    <row r="1" spans="1:4" s="1" customFormat="1" ht="15" customHeight="1">
      <c r="A1" s="30" t="s">
        <v>23</v>
      </c>
      <c r="B1" s="30"/>
      <c r="C1" s="30"/>
      <c r="D1" s="30"/>
    </row>
    <row r="2" spans="1:4" s="1" customFormat="1" ht="15" customHeight="1">
      <c r="A2" s="29">
        <v>2016</v>
      </c>
      <c r="B2" s="28"/>
      <c r="C2" s="28"/>
      <c r="D2" s="28"/>
    </row>
    <row r="3" spans="1:4" s="1" customFormat="1">
      <c r="A3" s="21"/>
      <c r="B3" s="21"/>
      <c r="C3" s="21"/>
      <c r="D3" s="21"/>
    </row>
    <row r="4" spans="1:4" s="1" customFormat="1" ht="15" customHeight="1">
      <c r="A4" s="23"/>
      <c r="B4" s="27" t="s">
        <v>22</v>
      </c>
      <c r="C4" s="27" t="s">
        <v>21</v>
      </c>
      <c r="D4" s="27" t="s">
        <v>20</v>
      </c>
    </row>
    <row r="5" spans="1:4" s="1" customFormat="1" ht="9" customHeight="1">
      <c r="A5" s="21"/>
      <c r="B5" s="20"/>
      <c r="C5" s="20"/>
      <c r="D5" s="20"/>
    </row>
    <row r="6" spans="1:4" s="1" customFormat="1" ht="15" customHeight="1">
      <c r="A6" s="26" t="s">
        <v>19</v>
      </c>
      <c r="B6" s="25">
        <f>SUM(B7:B17)</f>
        <v>10162</v>
      </c>
      <c r="C6" s="25">
        <f>SUM(C7:C17)</f>
        <v>13337</v>
      </c>
      <c r="D6" s="25">
        <f>SUM(B6:C6)</f>
        <v>23499</v>
      </c>
    </row>
    <row r="7" spans="1:4" s="1" customFormat="1" ht="15" customHeight="1">
      <c r="A7" s="24" t="s">
        <v>10</v>
      </c>
      <c r="B7" s="20">
        <v>3350</v>
      </c>
      <c r="C7" s="20">
        <v>3717</v>
      </c>
      <c r="D7" s="20">
        <f>SUM(B7:C7)</f>
        <v>7067</v>
      </c>
    </row>
    <row r="8" spans="1:4" s="1" customFormat="1" ht="15" customHeight="1">
      <c r="A8" s="24" t="s">
        <v>7</v>
      </c>
      <c r="B8" s="20">
        <v>2724</v>
      </c>
      <c r="C8" s="20">
        <v>3616</v>
      </c>
      <c r="D8" s="20">
        <f>SUM(B8:C8)</f>
        <v>6340</v>
      </c>
    </row>
    <row r="9" spans="1:4" s="1" customFormat="1" ht="15" customHeight="1">
      <c r="A9" s="24" t="s">
        <v>11</v>
      </c>
      <c r="B9" s="20">
        <v>1554</v>
      </c>
      <c r="C9" s="20">
        <v>2673</v>
      </c>
      <c r="D9" s="20">
        <f>SUM(B9:C9)</f>
        <v>4227</v>
      </c>
    </row>
    <row r="10" spans="1:4" s="1" customFormat="1" ht="15" customHeight="1">
      <c r="A10" s="24" t="s">
        <v>18</v>
      </c>
      <c r="B10" s="20">
        <v>872</v>
      </c>
      <c r="C10" s="20">
        <v>1138</v>
      </c>
      <c r="D10" s="20">
        <f>SUM(B10:C10)</f>
        <v>2010</v>
      </c>
    </row>
    <row r="11" spans="1:4" s="1" customFormat="1" ht="15" customHeight="1">
      <c r="A11" s="24" t="s">
        <v>17</v>
      </c>
      <c r="B11" s="20">
        <v>642</v>
      </c>
      <c r="C11" s="20">
        <v>586</v>
      </c>
      <c r="D11" s="20">
        <f>SUM(B11:C11)</f>
        <v>1228</v>
      </c>
    </row>
    <row r="12" spans="1:4" s="1" customFormat="1" ht="15" customHeight="1">
      <c r="A12" s="24" t="s">
        <v>16</v>
      </c>
      <c r="B12" s="20">
        <v>453</v>
      </c>
      <c r="C12" s="20">
        <v>613</v>
      </c>
      <c r="D12" s="20">
        <f>SUM(B12:C12)</f>
        <v>1066</v>
      </c>
    </row>
    <row r="13" spans="1:4" s="1" customFormat="1" ht="15" customHeight="1">
      <c r="A13" s="24" t="s">
        <v>8</v>
      </c>
      <c r="B13" s="20">
        <v>208</v>
      </c>
      <c r="C13" s="20">
        <v>404</v>
      </c>
      <c r="D13" s="20">
        <f>SUM(B13:C13)</f>
        <v>612</v>
      </c>
    </row>
    <row r="14" spans="1:4" s="1" customFormat="1" ht="15" customHeight="1">
      <c r="A14" s="24" t="s">
        <v>9</v>
      </c>
      <c r="B14" s="20">
        <v>107</v>
      </c>
      <c r="C14" s="20">
        <v>202</v>
      </c>
      <c r="D14" s="20">
        <f>SUM(B14:C14)</f>
        <v>309</v>
      </c>
    </row>
    <row r="15" spans="1:4" s="1" customFormat="1" ht="15" customHeight="1">
      <c r="A15" s="24" t="s">
        <v>15</v>
      </c>
      <c r="B15" s="20">
        <v>51</v>
      </c>
      <c r="C15" s="20">
        <v>118</v>
      </c>
      <c r="D15" s="20">
        <f>SUM(B15:C15)</f>
        <v>169</v>
      </c>
    </row>
    <row r="16" spans="1:4" s="1" customFormat="1" ht="15" customHeight="1">
      <c r="A16" s="24" t="s">
        <v>14</v>
      </c>
      <c r="B16" s="20">
        <v>56</v>
      </c>
      <c r="C16" s="20">
        <v>50</v>
      </c>
      <c r="D16" s="20">
        <f>SUM(B16:C16)</f>
        <v>106</v>
      </c>
    </row>
    <row r="17" spans="1:8" s="1" customFormat="1" ht="15" customHeight="1">
      <c r="A17" s="24" t="s">
        <v>13</v>
      </c>
      <c r="B17" s="20">
        <v>145</v>
      </c>
      <c r="C17" s="20">
        <v>220</v>
      </c>
      <c r="D17" s="20">
        <f>SUM(B17:C17)</f>
        <v>365</v>
      </c>
    </row>
    <row r="18" spans="1:8" s="1" customFormat="1" ht="15" customHeight="1">
      <c r="A18" s="26" t="s">
        <v>12</v>
      </c>
      <c r="B18" s="25">
        <f>SUM(B19:B23)</f>
        <v>5</v>
      </c>
      <c r="C18" s="25">
        <f>SUM(C19:C23)</f>
        <v>56</v>
      </c>
      <c r="D18" s="25">
        <f>SUM(B18:C18)</f>
        <v>61</v>
      </c>
    </row>
    <row r="19" spans="1:8" s="1" customFormat="1" ht="15" customHeight="1">
      <c r="A19" s="24" t="s">
        <v>11</v>
      </c>
      <c r="B19" s="20">
        <v>3</v>
      </c>
      <c r="C19" s="20">
        <v>40</v>
      </c>
      <c r="D19" s="20">
        <f>SUM(B19:C19)</f>
        <v>43</v>
      </c>
    </row>
    <row r="20" spans="1:8" s="1" customFormat="1" ht="15" customHeight="1">
      <c r="A20" s="24" t="s">
        <v>10</v>
      </c>
      <c r="B20" s="20">
        <v>1</v>
      </c>
      <c r="C20" s="20">
        <v>11</v>
      </c>
      <c r="D20" s="20">
        <f>SUM(B20:C20)</f>
        <v>12</v>
      </c>
    </row>
    <row r="21" spans="1:8" s="1" customFormat="1" ht="15" customHeight="1">
      <c r="A21" s="24" t="s">
        <v>9</v>
      </c>
      <c r="B21" s="20">
        <v>0</v>
      </c>
      <c r="C21" s="20">
        <v>4</v>
      </c>
      <c r="D21" s="20">
        <f>SUM(B21:C21)</f>
        <v>4</v>
      </c>
    </row>
    <row r="22" spans="1:8" s="1" customFormat="1" ht="15" customHeight="1">
      <c r="A22" s="24" t="s">
        <v>8</v>
      </c>
      <c r="B22" s="20">
        <v>0</v>
      </c>
      <c r="C22" s="20">
        <v>1</v>
      </c>
      <c r="D22" s="20">
        <f>SUM(B22:C22)</f>
        <v>1</v>
      </c>
    </row>
    <row r="23" spans="1:8" s="1" customFormat="1" ht="15" customHeight="1">
      <c r="A23" s="24" t="s">
        <v>7</v>
      </c>
      <c r="B23" s="20">
        <v>1</v>
      </c>
      <c r="C23" s="20">
        <v>0</v>
      </c>
      <c r="D23" s="20">
        <f>SUM(B23:C23)</f>
        <v>1</v>
      </c>
    </row>
    <row r="24" spans="1:8" s="1" customFormat="1" ht="9" customHeight="1">
      <c r="A24" s="24"/>
      <c r="B24" s="20"/>
      <c r="C24" s="20"/>
      <c r="D24" s="20"/>
    </row>
    <row r="25" spans="1:8" s="1" customFormat="1" ht="15" customHeight="1">
      <c r="A25" s="23" t="s">
        <v>6</v>
      </c>
      <c r="B25" s="22">
        <f>SUM(B6,B18)</f>
        <v>10167</v>
      </c>
      <c r="C25" s="22">
        <f>SUM(C6,C18)</f>
        <v>13393</v>
      </c>
      <c r="D25" s="22">
        <f>SUM(B25:C25)</f>
        <v>23560</v>
      </c>
    </row>
    <row r="26" spans="1:8" s="1" customFormat="1" ht="15" customHeight="1">
      <c r="A26" s="21"/>
      <c r="B26" s="20"/>
      <c r="C26" s="20"/>
      <c r="D26" s="20"/>
    </row>
    <row r="27" spans="1:8" s="1" customFormat="1">
      <c r="A27" s="19" t="s">
        <v>5</v>
      </c>
    </row>
    <row r="28" spans="1:8" s="1" customFormat="1">
      <c r="B28" s="14"/>
      <c r="C28" s="14"/>
      <c r="D28" s="14"/>
      <c r="F28" s="18"/>
      <c r="G28" s="5"/>
      <c r="H28" s="17"/>
    </row>
    <row r="29" spans="1:8" s="1" customFormat="1">
      <c r="A29" s="16" t="s">
        <v>4</v>
      </c>
    </row>
    <row r="31" spans="1:8" s="1" customFormat="1" ht="12" customHeight="1">
      <c r="A31" s="15"/>
    </row>
    <row r="32" spans="1:8" s="1" customFormat="1" ht="12" customHeight="1"/>
    <row r="33" spans="4:9" s="1" customFormat="1" ht="12" customHeight="1">
      <c r="D33" s="7"/>
    </row>
    <row r="34" spans="4:9" s="1" customFormat="1" ht="12" customHeight="1">
      <c r="F34" s="13" t="s">
        <v>3</v>
      </c>
      <c r="G34" s="12">
        <v>3987</v>
      </c>
      <c r="H34" s="11">
        <f>G34/$G$38*100</f>
        <v>16.922750424448218</v>
      </c>
    </row>
    <row r="35" spans="4:9" s="1" customFormat="1" ht="12" customHeight="1">
      <c r="E35" s="14"/>
      <c r="F35" s="13" t="s">
        <v>2</v>
      </c>
      <c r="G35" s="12">
        <v>8576</v>
      </c>
      <c r="H35" s="11">
        <f>G35/$G$38*100</f>
        <v>36.40067911714771</v>
      </c>
    </row>
    <row r="36" spans="4:9" s="1" customFormat="1" ht="12" customHeight="1">
      <c r="D36" s="7"/>
      <c r="F36" s="13" t="s">
        <v>1</v>
      </c>
      <c r="G36" s="12">
        <v>9262</v>
      </c>
      <c r="H36" s="11">
        <f>G36/$G$38*100</f>
        <v>39.312393887945667</v>
      </c>
    </row>
    <row r="37" spans="4:9" s="1" customFormat="1" ht="12" customHeight="1">
      <c r="D37" s="7"/>
      <c r="F37" s="13" t="s">
        <v>0</v>
      </c>
      <c r="G37" s="12">
        <v>1735</v>
      </c>
      <c r="H37" s="11">
        <f>G37/$G$38*100</f>
        <v>7.3641765704584046</v>
      </c>
    </row>
    <row r="38" spans="4:9" s="1" customFormat="1" ht="12" customHeight="1">
      <c r="F38" s="10"/>
      <c r="G38" s="9">
        <f>SUM(G34:G37)</f>
        <v>23560</v>
      </c>
      <c r="H38" s="8"/>
    </row>
    <row r="39" spans="4:9" s="1" customFormat="1" ht="12" customHeight="1"/>
    <row r="40" spans="4:9" s="1" customFormat="1" ht="12" customHeight="1">
      <c r="D40" s="7"/>
    </row>
    <row r="41" spans="4:9" s="1" customFormat="1" ht="12" customHeight="1"/>
    <row r="42" spans="4:9" s="1" customFormat="1" ht="12" customHeight="1"/>
    <row r="43" spans="4:9" s="1" customFormat="1" ht="12" customHeight="1">
      <c r="D43" s="2"/>
    </row>
    <row r="44" spans="4:9" s="1" customFormat="1" ht="12" customHeight="1">
      <c r="D44" s="2"/>
      <c r="G44" s="6"/>
      <c r="I44" s="5"/>
    </row>
    <row r="45" spans="4:9" s="1" customFormat="1" ht="12" customHeight="1">
      <c r="I45" s="5"/>
    </row>
    <row r="46" spans="4:9" s="1" customFormat="1" ht="12" customHeight="1">
      <c r="I46" s="5"/>
    </row>
    <row r="47" spans="4:9" s="1" customFormat="1" ht="12" customHeight="1">
      <c r="I47" s="5"/>
    </row>
    <row r="48" spans="4:9" s="1" customFormat="1" ht="12" customHeight="1"/>
    <row r="49" spans="5:8" s="1" customFormat="1" ht="12" customHeight="1"/>
    <row r="50" spans="5:8" s="1" customFormat="1" ht="12" customHeight="1"/>
    <row r="51" spans="5:8" s="1" customFormat="1" ht="12" customHeight="1"/>
    <row r="52" spans="5:8" s="1" customFormat="1" ht="12" customHeight="1"/>
    <row r="53" spans="5:8" s="1" customFormat="1" ht="12" customHeight="1">
      <c r="E53" s="2"/>
      <c r="F53" s="2"/>
      <c r="G53" s="2"/>
      <c r="H53" s="2"/>
    </row>
    <row r="54" spans="5:8" s="1" customFormat="1" ht="12" customHeight="1">
      <c r="E54" s="4"/>
      <c r="F54" s="4"/>
      <c r="G54" s="3"/>
      <c r="H54" s="2"/>
    </row>
    <row r="55" spans="5:8" s="1" customFormat="1">
      <c r="E55" s="4"/>
      <c r="F55" s="4"/>
      <c r="G55" s="3"/>
      <c r="H55" s="2"/>
    </row>
    <row r="56" spans="5:8" s="1" customFormat="1">
      <c r="E56" s="4"/>
      <c r="F56" s="4"/>
      <c r="G56" s="3"/>
      <c r="H56" s="2"/>
    </row>
    <row r="57" spans="5:8" s="1" customFormat="1">
      <c r="E57" s="4"/>
      <c r="F57" s="4"/>
      <c r="G57" s="3"/>
      <c r="H57" s="2"/>
    </row>
    <row r="58" spans="5:8" s="1" customFormat="1">
      <c r="E58" s="2"/>
      <c r="F58" s="2"/>
      <c r="G58" s="2"/>
      <c r="H58" s="2"/>
    </row>
  </sheetData>
  <mergeCells count="1">
    <mergeCell ref="A1:D1"/>
  </mergeCells>
  <printOptions horizontalCentered="1"/>
  <pageMargins left="0.79000000000000015" right="0.79000000000000015" top="0.79000000000000015" bottom="0.39000000000000007" header="0.51" footer="0.2"/>
  <pageSetup scale="78" orientation="landscape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2017-06-08T01:15:03Z</dcterms:created>
  <dcterms:modified xsi:type="dcterms:W3CDTF">2017-06-08T01:15:57Z</dcterms:modified>
</cp:coreProperties>
</file>