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diplomados" sheetId="1" r:id="rId1"/>
  </sheets>
  <externalReferences>
    <externalReference r:id="rId2"/>
  </externalReference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B24"/>
  <c r="C24"/>
  <c r="D24"/>
  <c r="E24"/>
  <c r="F24"/>
  <c r="G24"/>
  <c r="H24"/>
  <c r="I24"/>
  <c r="J24"/>
  <c r="K24"/>
  <c r="L24"/>
  <c r="M24"/>
  <c r="B32"/>
  <c r="C32"/>
  <c r="D32"/>
  <c r="E32"/>
  <c r="F32"/>
  <c r="G32"/>
  <c r="H32"/>
  <c r="I32"/>
  <c r="J32"/>
  <c r="K32"/>
  <c r="L32"/>
  <c r="M32"/>
  <c r="B35"/>
  <c r="C35"/>
  <c r="D35"/>
  <c r="E35"/>
  <c r="F35"/>
  <c r="G35"/>
  <c r="H35"/>
  <c r="I35"/>
  <c r="J35"/>
  <c r="K35"/>
  <c r="L35"/>
  <c r="M35"/>
  <c r="B66"/>
  <c r="C66"/>
  <c r="D66"/>
  <c r="E66"/>
  <c r="F66"/>
  <c r="G66"/>
  <c r="H66"/>
  <c r="I66"/>
  <c r="J66"/>
  <c r="K66"/>
  <c r="L66"/>
  <c r="M66"/>
</calcChain>
</file>

<file path=xl/sharedStrings.xml><?xml version="1.0" encoding="utf-8"?>
<sst xmlns="http://schemas.openxmlformats.org/spreadsheetml/2006/main" count="77" uniqueCount="68">
  <si>
    <t>FUENTE: REDEC, Coordinación de Universidad Abierta y Educación a Distancia, UNAM.</t>
  </si>
  <si>
    <t>T O T A L</t>
  </si>
  <si>
    <t>Programa Universitario de Investigación en Salud</t>
  </si>
  <si>
    <t>Programa Universitario de Estudios de Género</t>
  </si>
  <si>
    <t>Programa Universitario de Estrategias para la Sustentabilidad</t>
  </si>
  <si>
    <t>Instituto de Química</t>
  </si>
  <si>
    <t>Instituto de Investigaciones Jurídicas</t>
  </si>
  <si>
    <t>Instituto de Investigaciones Históricas</t>
  </si>
  <si>
    <t>Instituto de Investigaciones Filológicas</t>
  </si>
  <si>
    <t>Instituto de Investigaciones Bibliotecológicas y de la Información</t>
  </si>
  <si>
    <t>Instituto de Investigaciones Bibliográficas</t>
  </si>
  <si>
    <t>Instituto de Geografía</t>
  </si>
  <si>
    <t>Instituto de Astronomía</t>
  </si>
  <si>
    <t>Dirección General de Planeación</t>
  </si>
  <si>
    <t>Dirección General de Personal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</si>
  <si>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</si>
  <si>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</si>
  <si>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</si>
  <si>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General de Actividades Deportivas y Recreativas</t>
  </si>
  <si>
    <t>Dirección de Danza</t>
  </si>
  <si>
    <t>Coordinación de Universidad Abierta y Educación a Distancia</t>
  </si>
  <si>
    <t>Centro Universitario de Estudios Cinematográficos</t>
  </si>
  <si>
    <t>Centro Regional de Investigaciones Multidisciplinarias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</si>
  <si>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</si>
  <si>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</si>
  <si>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</si>
  <si>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</si>
  <si>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para Extranjeros</t>
  </si>
  <si>
    <t>Centro de Enseñanza de Lenguas Extranjeras</t>
  </si>
  <si>
    <t>Casa Universitaria del Libro</t>
  </si>
  <si>
    <t>Casa de las Humanidades</t>
  </si>
  <si>
    <t>OTRAS ENTIDADES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</si>
  <si>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</si>
  <si>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</si>
  <si>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</si>
  <si>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</si>
  <si>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</si>
  <si>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</si>
  <si>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</si>
  <si>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</si>
  <si>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</si>
  <si>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</si>
  <si>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</si>
  <si>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</si>
  <si>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</si>
  <si>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</si>
  <si>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</si>
  <si>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</si>
  <si>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</si>
  <si>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</si>
  <si>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</si>
  <si>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</si>
  <si>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</si>
  <si>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</si>
  <si>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</si>
  <si>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</si>
  <si>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</si>
  <si>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</si>
  <si>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</si>
  <si>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</si>
  <si>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</si>
  <si>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</si>
  <si>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</si>
  <si>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</si>
  <si>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</si>
  <si>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</si>
  <si>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DIPLOMADOS</t>
  </si>
  <si>
    <t>UNAM. EDUCACIÓN CONTINUA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</si>
</sst>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3" fillId="0" borderId="0" xfId="1" applyNumberFormat="1" applyFont="1" applyFill="1" applyAlignment="1">
      <alignment horizontal="left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1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7">
    <cellStyle name="Euro" xfId="3"/>
    <cellStyle name="Hipervínculo 2" xfId="4"/>
    <cellStyle name="Normal" xfId="0" builtinId="0"/>
    <cellStyle name="Normal 2" xfId="5"/>
    <cellStyle name="Normal 2 2" xfId="2"/>
    <cellStyle name="Normal 3" xfId="6"/>
    <cellStyle name="Normal_Cursos99_fi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zoomScaleNormal="100" workbookViewId="0">
      <selection sqref="A1:M1"/>
    </sheetView>
  </sheetViews>
  <sheetFormatPr baseColWidth="10" defaultRowHeight="12.75"/>
  <cols>
    <col min="1" max="1" width="70.42578125" style="1" bestFit="1" customWidth="1"/>
    <col min="2" max="13" width="11.42578125" style="1" customWidth="1"/>
    <col min="14" max="16384" width="11.42578125" style="1"/>
  </cols>
  <sheetData>
    <row r="1" spans="1:13" ht="15" customHeight="1">
      <c r="A1" s="19" t="s">
        <v>67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>
      <c r="A2" s="18" t="s">
        <v>66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>
      <c r="A3" s="18">
        <v>2016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17"/>
      <c r="B4" s="17"/>
      <c r="C4" s="17"/>
      <c r="D4" s="17"/>
      <c r="E4" s="17"/>
    </row>
    <row r="5" spans="1:13" ht="15" customHeight="1">
      <c r="A5" s="15"/>
      <c r="B5" s="16" t="s">
        <v>65</v>
      </c>
      <c r="C5" s="16"/>
      <c r="D5" s="16"/>
      <c r="E5" s="16" t="s">
        <v>64</v>
      </c>
      <c r="F5" s="16"/>
      <c r="G5" s="16"/>
      <c r="H5" s="16" t="s">
        <v>63</v>
      </c>
      <c r="I5" s="16"/>
      <c r="J5" s="16"/>
      <c r="K5" s="16" t="s">
        <v>62</v>
      </c>
      <c r="L5" s="16"/>
      <c r="M5" s="16"/>
    </row>
    <row r="6" spans="1:13" ht="15" customHeight="1">
      <c r="A6" s="15"/>
      <c r="B6" s="14" t="s">
        <v>61</v>
      </c>
      <c r="C6" s="14" t="s">
        <v>60</v>
      </c>
      <c r="D6" s="14" t="s">
        <v>59</v>
      </c>
      <c r="E6" s="14" t="s">
        <v>61</v>
      </c>
      <c r="F6" s="14" t="s">
        <v>60</v>
      </c>
      <c r="G6" s="14" t="s">
        <v>59</v>
      </c>
      <c r="H6" s="14" t="s">
        <v>61</v>
      </c>
      <c r="I6" s="14" t="s">
        <v>60</v>
      </c>
      <c r="J6" s="14" t="s">
        <v>59</v>
      </c>
      <c r="K6" s="14" t="s">
        <v>61</v>
      </c>
      <c r="L6" s="14" t="s">
        <v>60</v>
      </c>
      <c r="M6" s="14" t="s">
        <v>59</v>
      </c>
    </row>
    <row r="7" spans="1:13" ht="9" customHeight="1">
      <c r="B7" s="13"/>
      <c r="C7" s="13"/>
      <c r="D7" s="13"/>
      <c r="E7" s="13"/>
    </row>
    <row r="8" spans="1:13" ht="15" customHeight="1">
      <c r="A8" s="9" t="s">
        <v>58</v>
      </c>
      <c r="B8" s="8">
        <f>SUM(B9:B23)</f>
        <v>397</v>
      </c>
      <c r="C8" s="8">
        <f>SUM(C9:C23)</f>
        <v>19</v>
      </c>
      <c r="D8" s="8">
        <f>SUM(D9:D23)</f>
        <v>416</v>
      </c>
      <c r="E8" s="8">
        <f>SUM(E9:E23)</f>
        <v>14973</v>
      </c>
      <c r="F8" s="8">
        <f>SUM(F9:F23)</f>
        <v>288</v>
      </c>
      <c r="G8" s="8">
        <f>SUM(G9:G23)</f>
        <v>15261</v>
      </c>
      <c r="H8" s="8">
        <f>SUM(H9:H23)</f>
        <v>154853</v>
      </c>
      <c r="I8" s="8">
        <f>SUM(I9:I23)</f>
        <v>9531</v>
      </c>
      <c r="J8" s="8">
        <f>SUM(J9:J23)</f>
        <v>164384</v>
      </c>
      <c r="K8" s="8">
        <f>SUM(K9:K23)</f>
        <v>3799</v>
      </c>
      <c r="L8" s="8">
        <f>SUM(L9:L23)</f>
        <v>188</v>
      </c>
      <c r="M8" s="8">
        <f>SUM(M9:M23)</f>
        <v>3987</v>
      </c>
    </row>
    <row r="9" spans="1:13" ht="15" customHeight="1">
      <c r="A9" s="6" t="s">
        <v>57</v>
      </c>
      <c r="B9" s="10">
        <v>22</v>
      </c>
      <c r="C9" s="10">
        <v>3</v>
      </c>
      <c r="D9" s="10">
        <v>25</v>
      </c>
      <c r="E9" s="10">
        <v>537</v>
      </c>
      <c r="F9" s="10">
        <v>67</v>
      </c>
      <c r="G9" s="10">
        <v>604</v>
      </c>
      <c r="H9" s="10">
        <v>3047</v>
      </c>
      <c r="I9" s="10">
        <v>441</v>
      </c>
      <c r="J9" s="10">
        <v>3488</v>
      </c>
      <c r="K9" s="10">
        <v>288</v>
      </c>
      <c r="L9" s="10">
        <v>65</v>
      </c>
      <c r="M9" s="10">
        <v>353</v>
      </c>
    </row>
    <row r="10" spans="1:13" ht="15" customHeight="1">
      <c r="A10" s="6" t="s">
        <v>56</v>
      </c>
      <c r="B10" s="10">
        <v>51</v>
      </c>
      <c r="C10" s="10"/>
      <c r="D10" s="10">
        <v>51</v>
      </c>
      <c r="E10" s="10">
        <v>756</v>
      </c>
      <c r="F10" s="10"/>
      <c r="G10" s="10">
        <v>756</v>
      </c>
      <c r="H10" s="10">
        <v>12120</v>
      </c>
      <c r="I10" s="10"/>
      <c r="J10" s="10">
        <v>12120</v>
      </c>
      <c r="K10" s="10">
        <v>257</v>
      </c>
      <c r="L10" s="10"/>
      <c r="M10" s="10">
        <v>257</v>
      </c>
    </row>
    <row r="11" spans="1:13" ht="15" customHeight="1">
      <c r="A11" s="6" t="s">
        <v>55</v>
      </c>
      <c r="B11" s="10">
        <v>19</v>
      </c>
      <c r="C11" s="10"/>
      <c r="D11" s="10">
        <v>19</v>
      </c>
      <c r="E11" s="10">
        <v>7952</v>
      </c>
      <c r="F11" s="10"/>
      <c r="G11" s="10">
        <v>7952</v>
      </c>
      <c r="H11" s="10">
        <v>2591</v>
      </c>
      <c r="I11" s="10"/>
      <c r="J11" s="10">
        <v>2591</v>
      </c>
      <c r="K11" s="10">
        <v>326</v>
      </c>
      <c r="L11" s="10"/>
      <c r="M11" s="10">
        <v>326</v>
      </c>
    </row>
    <row r="12" spans="1:13" ht="15" customHeight="1">
      <c r="A12" s="6" t="s">
        <v>54</v>
      </c>
      <c r="B12" s="10">
        <v>18</v>
      </c>
      <c r="C12" s="10">
        <v>1</v>
      </c>
      <c r="D12" s="10">
        <v>19</v>
      </c>
      <c r="E12" s="10">
        <v>609</v>
      </c>
      <c r="F12" s="10">
        <v>18</v>
      </c>
      <c r="G12" s="10">
        <v>627</v>
      </c>
      <c r="H12" s="10">
        <v>2195</v>
      </c>
      <c r="I12" s="10">
        <v>120</v>
      </c>
      <c r="J12" s="10">
        <v>2315</v>
      </c>
      <c r="K12" s="10">
        <v>129</v>
      </c>
      <c r="L12" s="10">
        <v>8</v>
      </c>
      <c r="M12" s="10">
        <v>137</v>
      </c>
    </row>
    <row r="13" spans="1:13" ht="15" customHeight="1">
      <c r="A13" s="6" t="s">
        <v>53</v>
      </c>
      <c r="B13" s="10">
        <v>14</v>
      </c>
      <c r="C13" s="10">
        <v>4</v>
      </c>
      <c r="D13" s="10">
        <v>18</v>
      </c>
      <c r="E13" s="10">
        <v>418</v>
      </c>
      <c r="F13" s="10">
        <v>89</v>
      </c>
      <c r="G13" s="10">
        <v>507</v>
      </c>
      <c r="H13" s="10">
        <v>2860</v>
      </c>
      <c r="I13" s="10">
        <v>480</v>
      </c>
      <c r="J13" s="10">
        <v>3340</v>
      </c>
      <c r="K13" s="10">
        <v>101</v>
      </c>
      <c r="L13" s="10">
        <v>30</v>
      </c>
      <c r="M13" s="10">
        <v>131</v>
      </c>
    </row>
    <row r="14" spans="1:13" ht="15" customHeight="1">
      <c r="A14" s="6" t="s">
        <v>52</v>
      </c>
      <c r="B14" s="10">
        <v>24</v>
      </c>
      <c r="C14" s="10"/>
      <c r="D14" s="10">
        <v>24</v>
      </c>
      <c r="E14" s="10">
        <v>781</v>
      </c>
      <c r="F14" s="10"/>
      <c r="G14" s="10">
        <v>781</v>
      </c>
      <c r="H14" s="10">
        <v>5280</v>
      </c>
      <c r="I14" s="10"/>
      <c r="J14" s="10">
        <v>5280</v>
      </c>
      <c r="K14" s="10">
        <v>149</v>
      </c>
      <c r="L14" s="10"/>
      <c r="M14" s="10">
        <v>149</v>
      </c>
    </row>
    <row r="15" spans="1:13" ht="15" customHeight="1">
      <c r="A15" s="6" t="s">
        <v>51</v>
      </c>
      <c r="B15" s="10">
        <v>18</v>
      </c>
      <c r="C15" s="10"/>
      <c r="D15" s="10">
        <v>18</v>
      </c>
      <c r="E15" s="10">
        <v>478</v>
      </c>
      <c r="F15" s="10"/>
      <c r="G15" s="10">
        <v>478</v>
      </c>
      <c r="H15" s="10">
        <v>1280</v>
      </c>
      <c r="I15" s="10"/>
      <c r="J15" s="10">
        <v>1280</v>
      </c>
      <c r="K15" s="10">
        <v>40</v>
      </c>
      <c r="L15" s="10"/>
      <c r="M15" s="10">
        <v>40</v>
      </c>
    </row>
    <row r="16" spans="1:13" ht="15" customHeight="1">
      <c r="A16" s="6" t="s">
        <v>50</v>
      </c>
      <c r="B16" s="10">
        <v>2</v>
      </c>
      <c r="C16" s="10"/>
      <c r="D16" s="10">
        <v>2</v>
      </c>
      <c r="E16" s="10">
        <v>41</v>
      </c>
      <c r="F16" s="10"/>
      <c r="G16" s="10">
        <v>41</v>
      </c>
      <c r="H16" s="10">
        <v>330</v>
      </c>
      <c r="I16" s="10"/>
      <c r="J16" s="10">
        <v>330</v>
      </c>
      <c r="K16" s="10">
        <v>4</v>
      </c>
      <c r="L16" s="10"/>
      <c r="M16" s="10">
        <v>4</v>
      </c>
    </row>
    <row r="17" spans="1:13" ht="15" customHeight="1">
      <c r="A17" s="6" t="s">
        <v>49</v>
      </c>
      <c r="B17" s="10">
        <v>30</v>
      </c>
      <c r="C17" s="10"/>
      <c r="D17" s="10">
        <v>30</v>
      </c>
      <c r="E17" s="10">
        <v>704</v>
      </c>
      <c r="F17" s="10"/>
      <c r="G17" s="10">
        <v>704</v>
      </c>
      <c r="H17" s="10">
        <v>5566</v>
      </c>
      <c r="I17" s="10"/>
      <c r="J17" s="10">
        <v>5566</v>
      </c>
      <c r="K17" s="10">
        <v>348</v>
      </c>
      <c r="L17" s="10"/>
      <c r="M17" s="10">
        <v>348</v>
      </c>
    </row>
    <row r="18" spans="1:13" ht="15" customHeight="1">
      <c r="A18" s="6" t="s">
        <v>48</v>
      </c>
      <c r="B18" s="10">
        <v>135</v>
      </c>
      <c r="C18" s="10">
        <v>7</v>
      </c>
      <c r="D18" s="10">
        <v>142</v>
      </c>
      <c r="E18" s="10">
        <v>1329</v>
      </c>
      <c r="F18" s="10">
        <v>17</v>
      </c>
      <c r="G18" s="10">
        <v>1346</v>
      </c>
      <c r="H18" s="10">
        <v>110678</v>
      </c>
      <c r="I18" s="10">
        <v>7955</v>
      </c>
      <c r="J18" s="10">
        <v>118633</v>
      </c>
      <c r="K18" s="10">
        <v>1558</v>
      </c>
      <c r="L18" s="10">
        <v>35</v>
      </c>
      <c r="M18" s="10">
        <v>1593</v>
      </c>
    </row>
    <row r="19" spans="1:13" ht="15" customHeight="1">
      <c r="A19" s="6" t="s">
        <v>47</v>
      </c>
      <c r="B19" s="10">
        <v>3</v>
      </c>
      <c r="C19" s="10">
        <v>1</v>
      </c>
      <c r="D19" s="10">
        <v>4</v>
      </c>
      <c r="E19" s="10">
        <v>198</v>
      </c>
      <c r="F19" s="10">
        <v>32</v>
      </c>
      <c r="G19" s="10">
        <v>230</v>
      </c>
      <c r="H19" s="10">
        <v>681</v>
      </c>
      <c r="I19" s="10">
        <v>160</v>
      </c>
      <c r="J19" s="10">
        <v>841</v>
      </c>
      <c r="K19" s="10">
        <v>77</v>
      </c>
      <c r="L19" s="10">
        <v>31</v>
      </c>
      <c r="M19" s="10">
        <v>108</v>
      </c>
    </row>
    <row r="20" spans="1:13" ht="15" customHeight="1">
      <c r="A20" s="6" t="s">
        <v>46</v>
      </c>
      <c r="B20" s="10">
        <v>1</v>
      </c>
      <c r="C20" s="10">
        <v>1</v>
      </c>
      <c r="D20" s="10">
        <v>2</v>
      </c>
      <c r="E20" s="10">
        <v>39</v>
      </c>
      <c r="F20" s="10">
        <v>26</v>
      </c>
      <c r="G20" s="10">
        <v>65</v>
      </c>
      <c r="H20" s="10">
        <v>240</v>
      </c>
      <c r="I20" s="10">
        <v>120</v>
      </c>
      <c r="J20" s="10">
        <v>360</v>
      </c>
      <c r="K20" s="10">
        <v>13</v>
      </c>
      <c r="L20" s="10">
        <v>9</v>
      </c>
      <c r="M20" s="10">
        <v>22</v>
      </c>
    </row>
    <row r="21" spans="1:13" ht="15" customHeight="1">
      <c r="A21" s="6" t="s">
        <v>45</v>
      </c>
      <c r="B21" s="10">
        <v>32</v>
      </c>
      <c r="C21" s="10">
        <v>2</v>
      </c>
      <c r="D21" s="10">
        <v>34</v>
      </c>
      <c r="E21" s="10">
        <v>601</v>
      </c>
      <c r="F21" s="10">
        <v>39</v>
      </c>
      <c r="G21" s="10">
        <v>640</v>
      </c>
      <c r="H21" s="10">
        <v>3168</v>
      </c>
      <c r="I21" s="10">
        <v>255</v>
      </c>
      <c r="J21" s="10">
        <v>3423</v>
      </c>
      <c r="K21" s="10">
        <v>156</v>
      </c>
      <c r="L21" s="10">
        <v>10</v>
      </c>
      <c r="M21" s="10">
        <v>166</v>
      </c>
    </row>
    <row r="22" spans="1:13" ht="15" customHeight="1">
      <c r="A22" s="6" t="s">
        <v>44</v>
      </c>
      <c r="B22" s="10">
        <v>1</v>
      </c>
      <c r="C22" s="10"/>
      <c r="D22" s="10">
        <v>1</v>
      </c>
      <c r="E22" s="10">
        <v>16</v>
      </c>
      <c r="F22" s="10"/>
      <c r="G22" s="10">
        <v>16</v>
      </c>
      <c r="H22" s="10">
        <v>257</v>
      </c>
      <c r="I22" s="10"/>
      <c r="J22" s="10">
        <v>257</v>
      </c>
      <c r="K22" s="10">
        <v>4</v>
      </c>
      <c r="L22" s="10"/>
      <c r="M22" s="10">
        <v>4</v>
      </c>
    </row>
    <row r="23" spans="1:13" ht="15" customHeight="1">
      <c r="A23" s="6" t="s">
        <v>43</v>
      </c>
      <c r="B23" s="10">
        <v>27</v>
      </c>
      <c r="C23" s="10"/>
      <c r="D23" s="10">
        <v>27</v>
      </c>
      <c r="E23" s="10">
        <v>514</v>
      </c>
      <c r="F23" s="10"/>
      <c r="G23" s="10">
        <v>514</v>
      </c>
      <c r="H23" s="10">
        <v>4560</v>
      </c>
      <c r="I23" s="10"/>
      <c r="J23" s="10">
        <v>4560</v>
      </c>
      <c r="K23" s="10">
        <v>349</v>
      </c>
      <c r="L23" s="10"/>
      <c r="M23" s="10">
        <v>349</v>
      </c>
    </row>
    <row r="24" spans="1:13" ht="15" customHeight="1">
      <c r="A24" s="9" t="s">
        <v>42</v>
      </c>
      <c r="B24" s="8">
        <f>SUM(B25:B31)</f>
        <v>334</v>
      </c>
      <c r="C24" s="8">
        <f>SUM(C25:C31)</f>
        <v>2</v>
      </c>
      <c r="D24" s="8">
        <f>SUM(D25:D31)</f>
        <v>336</v>
      </c>
      <c r="E24" s="8">
        <f>SUM(E25:E31)</f>
        <v>7534</v>
      </c>
      <c r="F24" s="8">
        <f>SUM(F25:F31)</f>
        <v>9</v>
      </c>
      <c r="G24" s="8">
        <f>SUM(G25:G31)</f>
        <v>7543</v>
      </c>
      <c r="H24" s="8">
        <f>SUM(H25:H31)</f>
        <v>79814</v>
      </c>
      <c r="I24" s="8">
        <f>SUM(I25:I31)</f>
        <v>240</v>
      </c>
      <c r="J24" s="8">
        <f>SUM(J25:J31)</f>
        <v>80054</v>
      </c>
      <c r="K24" s="8">
        <f>SUM(K25:K31)</f>
        <v>2491</v>
      </c>
      <c r="L24" s="8">
        <f>SUM(L25:L31)</f>
        <v>2</v>
      </c>
      <c r="M24" s="8">
        <f>SUM(M25:M31)</f>
        <v>2493</v>
      </c>
    </row>
    <row r="25" spans="1:13" ht="15" customHeight="1">
      <c r="A25" s="6" t="s">
        <v>41</v>
      </c>
      <c r="B25" s="11">
        <v>69</v>
      </c>
      <c r="C25" s="11"/>
      <c r="D25" s="11">
        <v>69</v>
      </c>
      <c r="E25" s="11">
        <v>1816</v>
      </c>
      <c r="F25" s="11"/>
      <c r="G25" s="11">
        <v>1816</v>
      </c>
      <c r="H25" s="11">
        <v>16538</v>
      </c>
      <c r="I25" s="11"/>
      <c r="J25" s="11">
        <v>16538</v>
      </c>
      <c r="K25" s="11">
        <v>388</v>
      </c>
      <c r="L25" s="11"/>
      <c r="M25" s="11">
        <v>388</v>
      </c>
    </row>
    <row r="26" spans="1:13" ht="15" customHeight="1">
      <c r="A26" s="6" t="s">
        <v>40</v>
      </c>
      <c r="B26" s="11">
        <v>48</v>
      </c>
      <c r="C26" s="11"/>
      <c r="D26" s="10">
        <v>48</v>
      </c>
      <c r="E26" s="10">
        <v>1649</v>
      </c>
      <c r="F26" s="10"/>
      <c r="G26" s="10">
        <v>1649</v>
      </c>
      <c r="H26" s="10">
        <v>11444</v>
      </c>
      <c r="I26" s="10"/>
      <c r="J26" s="10">
        <v>11444</v>
      </c>
      <c r="K26" s="10">
        <v>329</v>
      </c>
      <c r="L26" s="10"/>
      <c r="M26" s="10">
        <v>329</v>
      </c>
    </row>
    <row r="27" spans="1:13" ht="15" customHeight="1">
      <c r="A27" s="6" t="s">
        <v>39</v>
      </c>
      <c r="B27" s="11">
        <v>17</v>
      </c>
      <c r="C27" s="11"/>
      <c r="D27" s="10">
        <v>17</v>
      </c>
      <c r="E27" s="10">
        <v>350</v>
      </c>
      <c r="F27" s="10"/>
      <c r="G27" s="10">
        <v>350</v>
      </c>
      <c r="H27" s="10">
        <v>3738</v>
      </c>
      <c r="I27" s="10"/>
      <c r="J27" s="10">
        <v>3738</v>
      </c>
      <c r="K27" s="10">
        <v>118</v>
      </c>
      <c r="L27" s="10"/>
      <c r="M27" s="10">
        <v>118</v>
      </c>
    </row>
    <row r="28" spans="1:13" ht="15" customHeight="1">
      <c r="A28" s="6" t="s">
        <v>38</v>
      </c>
      <c r="B28" s="11">
        <v>109</v>
      </c>
      <c r="C28" s="11"/>
      <c r="D28" s="10">
        <v>109</v>
      </c>
      <c r="E28" s="10">
        <v>2196</v>
      </c>
      <c r="F28" s="10"/>
      <c r="G28" s="10">
        <v>2196</v>
      </c>
      <c r="H28" s="10">
        <v>28637</v>
      </c>
      <c r="I28" s="10"/>
      <c r="J28" s="10">
        <v>28637</v>
      </c>
      <c r="K28" s="10">
        <v>1145</v>
      </c>
      <c r="L28" s="10"/>
      <c r="M28" s="10">
        <v>1145</v>
      </c>
    </row>
    <row r="29" spans="1:13" ht="15" customHeight="1">
      <c r="A29" s="6" t="s">
        <v>37</v>
      </c>
      <c r="B29" s="11">
        <v>73</v>
      </c>
      <c r="C29" s="11"/>
      <c r="D29" s="10">
        <v>73</v>
      </c>
      <c r="E29" s="10">
        <v>1274</v>
      </c>
      <c r="F29" s="10"/>
      <c r="G29" s="10">
        <v>1274</v>
      </c>
      <c r="H29" s="10">
        <v>17031</v>
      </c>
      <c r="I29" s="10"/>
      <c r="J29" s="10">
        <v>17031</v>
      </c>
      <c r="K29" s="10">
        <v>430</v>
      </c>
      <c r="L29" s="10"/>
      <c r="M29" s="10">
        <v>430</v>
      </c>
    </row>
    <row r="30" spans="1:13" ht="15" customHeight="1">
      <c r="A30" s="6" t="s">
        <v>36</v>
      </c>
      <c r="B30" s="11">
        <v>17</v>
      </c>
      <c r="C30" s="11">
        <v>2</v>
      </c>
      <c r="D30" s="10">
        <v>19</v>
      </c>
      <c r="E30" s="10">
        <v>227</v>
      </c>
      <c r="F30" s="10">
        <v>9</v>
      </c>
      <c r="G30" s="10">
        <v>236</v>
      </c>
      <c r="H30" s="10">
        <v>2246</v>
      </c>
      <c r="I30" s="10">
        <v>240</v>
      </c>
      <c r="J30" s="10">
        <v>2486</v>
      </c>
      <c r="K30" s="10">
        <v>79</v>
      </c>
      <c r="L30" s="10">
        <v>2</v>
      </c>
      <c r="M30" s="10">
        <v>81</v>
      </c>
    </row>
    <row r="31" spans="1:13" ht="15" customHeight="1">
      <c r="A31" s="12" t="s">
        <v>35</v>
      </c>
      <c r="B31" s="11">
        <v>1</v>
      </c>
      <c r="C31" s="11"/>
      <c r="D31" s="10">
        <v>1</v>
      </c>
      <c r="E31" s="10">
        <v>22</v>
      </c>
      <c r="F31" s="10"/>
      <c r="G31" s="10">
        <v>22</v>
      </c>
      <c r="H31" s="10">
        <v>180</v>
      </c>
      <c r="I31" s="10"/>
      <c r="J31" s="10">
        <v>180</v>
      </c>
      <c r="K31" s="10">
        <v>2</v>
      </c>
      <c r="L31" s="10"/>
      <c r="M31" s="10">
        <v>2</v>
      </c>
    </row>
    <row r="32" spans="1:13" ht="15" customHeight="1">
      <c r="A32" s="9" t="s">
        <v>34</v>
      </c>
      <c r="B32" s="8">
        <f>SUM(B33:B34)</f>
        <v>75</v>
      </c>
      <c r="C32" s="8">
        <f>SUM(C33:C34)</f>
        <v>1</v>
      </c>
      <c r="D32" s="8">
        <f>SUM(D33:D34)</f>
        <v>76</v>
      </c>
      <c r="E32" s="8">
        <f>SUM(E33:E34)</f>
        <v>1665</v>
      </c>
      <c r="F32" s="8">
        <f>SUM(F33:F34)</f>
        <v>6</v>
      </c>
      <c r="G32" s="8">
        <f>SUM(G33:G34)</f>
        <v>1671</v>
      </c>
      <c r="H32" s="8">
        <f>SUM(H33:H34)</f>
        <v>30080</v>
      </c>
      <c r="I32" s="8">
        <f>SUM(I33:I34)</f>
        <v>120</v>
      </c>
      <c r="J32" s="8">
        <f>SUM(J33:J34)</f>
        <v>30200</v>
      </c>
      <c r="K32" s="8">
        <f>SUM(K33:K34)</f>
        <v>414</v>
      </c>
      <c r="L32" s="8">
        <f>SUM(L33:L34)</f>
        <v>4</v>
      </c>
      <c r="M32" s="8">
        <f>SUM(M33:M34)</f>
        <v>418</v>
      </c>
    </row>
    <row r="33" spans="1:13" ht="15" customHeight="1">
      <c r="A33" s="6" t="s">
        <v>33</v>
      </c>
      <c r="B33" s="10">
        <v>60</v>
      </c>
      <c r="C33" s="10"/>
      <c r="D33" s="10">
        <v>60</v>
      </c>
      <c r="E33" s="10">
        <v>1354</v>
      </c>
      <c r="F33" s="10"/>
      <c r="G33" s="10">
        <v>1354</v>
      </c>
      <c r="H33" s="10">
        <v>27340</v>
      </c>
      <c r="I33" s="10"/>
      <c r="J33" s="10">
        <v>27340</v>
      </c>
      <c r="K33" s="10">
        <v>310</v>
      </c>
      <c r="L33" s="10"/>
      <c r="M33" s="10">
        <v>310</v>
      </c>
    </row>
    <row r="34" spans="1:13" ht="15" customHeight="1">
      <c r="A34" s="6" t="s">
        <v>32</v>
      </c>
      <c r="B34" s="10">
        <v>15</v>
      </c>
      <c r="C34" s="10">
        <v>1</v>
      </c>
      <c r="D34" s="10">
        <v>16</v>
      </c>
      <c r="E34" s="10">
        <v>311</v>
      </c>
      <c r="F34" s="10">
        <v>6</v>
      </c>
      <c r="G34" s="10">
        <v>317</v>
      </c>
      <c r="H34" s="10">
        <v>2740</v>
      </c>
      <c r="I34" s="10">
        <v>120</v>
      </c>
      <c r="J34" s="10">
        <v>2860</v>
      </c>
      <c r="K34" s="10">
        <v>104</v>
      </c>
      <c r="L34" s="10">
        <v>4</v>
      </c>
      <c r="M34" s="10">
        <v>108</v>
      </c>
    </row>
    <row r="35" spans="1:13" ht="15" customHeight="1">
      <c r="A35" s="9" t="s">
        <v>31</v>
      </c>
      <c r="B35" s="8">
        <f>SUM(B36:B64)</f>
        <v>145</v>
      </c>
      <c r="C35" s="8">
        <f>SUM(C36:C64)</f>
        <v>16</v>
      </c>
      <c r="D35" s="8">
        <f>SUM(D36:D64)</f>
        <v>161</v>
      </c>
      <c r="E35" s="8">
        <f>SUM(E36:E64)</f>
        <v>11491</v>
      </c>
      <c r="F35" s="8">
        <f>SUM(F36:F64)</f>
        <v>788</v>
      </c>
      <c r="G35" s="8">
        <f>SUM(G36:G64)</f>
        <v>12279</v>
      </c>
      <c r="H35" s="8">
        <f>SUM(H36:H64)</f>
        <v>17147</v>
      </c>
      <c r="I35" s="8">
        <f>SUM(I36:I64)</f>
        <v>2806</v>
      </c>
      <c r="J35" s="8">
        <f>SUM(J36:J64)</f>
        <v>19953</v>
      </c>
      <c r="K35" s="8">
        <f>SUM(K36:K64)</f>
        <v>1160</v>
      </c>
      <c r="L35" s="8">
        <f>SUM(L36:L64)</f>
        <v>388</v>
      </c>
      <c r="M35" s="8">
        <f>SUM(M36:M64)</f>
        <v>1548</v>
      </c>
    </row>
    <row r="36" spans="1:13" ht="15" customHeight="1">
      <c r="A36" s="6" t="s">
        <v>30</v>
      </c>
      <c r="B36" s="7">
        <v>1</v>
      </c>
      <c r="C36" s="2"/>
      <c r="D36" s="2">
        <v>1</v>
      </c>
      <c r="E36" s="2">
        <v>75</v>
      </c>
      <c r="F36" s="7"/>
      <c r="G36" s="2">
        <v>75</v>
      </c>
      <c r="H36" s="2">
        <v>42</v>
      </c>
      <c r="I36" s="2"/>
      <c r="J36" s="7">
        <v>42</v>
      </c>
      <c r="K36" s="2">
        <v>17</v>
      </c>
      <c r="L36" s="2"/>
      <c r="M36" s="2">
        <v>17</v>
      </c>
    </row>
    <row r="37" spans="1:13" ht="15" customHeight="1">
      <c r="A37" s="6" t="s">
        <v>29</v>
      </c>
      <c r="B37" s="2">
        <v>1</v>
      </c>
      <c r="C37" s="2"/>
      <c r="D37" s="2">
        <v>1</v>
      </c>
      <c r="E37" s="2">
        <v>15</v>
      </c>
      <c r="F37" s="2"/>
      <c r="G37" s="2">
        <v>15</v>
      </c>
      <c r="H37" s="2">
        <v>232</v>
      </c>
      <c r="I37" s="2"/>
      <c r="J37" s="2">
        <v>232</v>
      </c>
      <c r="K37" s="2">
        <v>1</v>
      </c>
      <c r="L37" s="2"/>
      <c r="M37" s="2">
        <v>1</v>
      </c>
    </row>
    <row r="38" spans="1:13" ht="15" customHeight="1">
      <c r="A38" s="6" t="s">
        <v>28</v>
      </c>
      <c r="B38" s="2">
        <v>12</v>
      </c>
      <c r="C38" s="2">
        <v>1</v>
      </c>
      <c r="D38" s="2">
        <v>13</v>
      </c>
      <c r="E38" s="2">
        <v>193</v>
      </c>
      <c r="F38" s="2">
        <v>26</v>
      </c>
      <c r="G38" s="2">
        <v>219</v>
      </c>
      <c r="H38" s="2">
        <v>2939</v>
      </c>
      <c r="I38" s="2">
        <v>336</v>
      </c>
      <c r="J38" s="2">
        <v>3275</v>
      </c>
      <c r="K38" s="2">
        <v>58</v>
      </c>
      <c r="L38" s="2">
        <v>12</v>
      </c>
      <c r="M38" s="2">
        <v>70</v>
      </c>
    </row>
    <row r="39" spans="1:13" ht="15" customHeight="1">
      <c r="A39" s="6" t="s">
        <v>27</v>
      </c>
      <c r="B39" s="2">
        <v>17</v>
      </c>
      <c r="C39" s="2">
        <v>3</v>
      </c>
      <c r="D39" s="2">
        <v>20</v>
      </c>
      <c r="E39" s="2">
        <v>159</v>
      </c>
      <c r="F39" s="2">
        <v>39</v>
      </c>
      <c r="G39" s="2">
        <v>198</v>
      </c>
      <c r="H39" s="2">
        <v>1552</v>
      </c>
      <c r="I39" s="2">
        <v>576</v>
      </c>
      <c r="J39" s="2">
        <v>2128</v>
      </c>
      <c r="K39" s="2">
        <v>45</v>
      </c>
      <c r="L39" s="2">
        <v>17</v>
      </c>
      <c r="M39" s="2">
        <v>62</v>
      </c>
    </row>
    <row r="40" spans="1:13" ht="15" customHeight="1">
      <c r="A40" s="6" t="s">
        <v>26</v>
      </c>
      <c r="B40" s="2">
        <v>1</v>
      </c>
      <c r="C40" s="2">
        <v>4</v>
      </c>
      <c r="D40" s="2">
        <v>5</v>
      </c>
      <c r="E40" s="2">
        <v>15</v>
      </c>
      <c r="F40" s="2">
        <v>136</v>
      </c>
      <c r="G40" s="2">
        <v>151</v>
      </c>
      <c r="H40" s="2">
        <v>140</v>
      </c>
      <c r="I40" s="2">
        <v>614</v>
      </c>
      <c r="J40" s="2">
        <v>754</v>
      </c>
      <c r="K40" s="2">
        <v>5</v>
      </c>
      <c r="L40" s="2">
        <v>24</v>
      </c>
      <c r="M40" s="2">
        <v>29</v>
      </c>
    </row>
    <row r="41" spans="1:13" ht="15" customHeight="1">
      <c r="A41" s="6" t="s">
        <v>25</v>
      </c>
      <c r="B41" s="2">
        <v>1</v>
      </c>
      <c r="C41" s="2"/>
      <c r="D41" s="2">
        <v>1</v>
      </c>
      <c r="E41" s="2">
        <v>8</v>
      </c>
      <c r="F41" s="2"/>
      <c r="G41" s="2">
        <v>8</v>
      </c>
      <c r="H41" s="2">
        <v>120</v>
      </c>
      <c r="I41" s="2"/>
      <c r="J41" s="2">
        <v>120</v>
      </c>
      <c r="K41" s="2">
        <v>4</v>
      </c>
      <c r="L41" s="2"/>
      <c r="M41" s="2">
        <v>4</v>
      </c>
    </row>
    <row r="42" spans="1:13" ht="15" customHeight="1">
      <c r="A42" s="6" t="s">
        <v>24</v>
      </c>
      <c r="B42" s="2"/>
      <c r="C42" s="2">
        <v>1</v>
      </c>
      <c r="D42" s="2">
        <v>1</v>
      </c>
      <c r="E42" s="2"/>
      <c r="F42" s="2">
        <v>27</v>
      </c>
      <c r="G42" s="2">
        <v>27</v>
      </c>
      <c r="H42" s="2"/>
      <c r="I42" s="2">
        <v>120</v>
      </c>
      <c r="J42" s="2">
        <v>120</v>
      </c>
      <c r="K42" s="2"/>
      <c r="L42" s="2">
        <v>37</v>
      </c>
      <c r="M42" s="2">
        <v>37</v>
      </c>
    </row>
    <row r="43" spans="1:13" ht="15" customHeight="1">
      <c r="A43" s="6" t="s">
        <v>23</v>
      </c>
      <c r="B43" s="2">
        <v>1</v>
      </c>
      <c r="C43" s="2"/>
      <c r="D43" s="2">
        <v>1</v>
      </c>
      <c r="E43" s="2">
        <v>27</v>
      </c>
      <c r="F43" s="2"/>
      <c r="G43" s="2">
        <v>27</v>
      </c>
      <c r="H43" s="2">
        <v>120</v>
      </c>
      <c r="I43" s="2"/>
      <c r="J43" s="2">
        <v>120</v>
      </c>
      <c r="K43" s="2">
        <v>8</v>
      </c>
      <c r="L43" s="2"/>
      <c r="M43" s="2">
        <v>8</v>
      </c>
    </row>
    <row r="44" spans="1:13" ht="15" customHeight="1">
      <c r="A44" s="6" t="s">
        <v>22</v>
      </c>
      <c r="B44" s="2"/>
      <c r="C44" s="2">
        <v>2</v>
      </c>
      <c r="D44" s="2">
        <v>2</v>
      </c>
      <c r="E44" s="2"/>
      <c r="F44" s="2">
        <v>54</v>
      </c>
      <c r="G44" s="2">
        <v>54</v>
      </c>
      <c r="H44" s="2"/>
      <c r="I44" s="2">
        <v>280</v>
      </c>
      <c r="J44" s="2">
        <v>280</v>
      </c>
      <c r="K44" s="2"/>
      <c r="L44" s="2">
        <v>8</v>
      </c>
      <c r="M44" s="2">
        <v>8</v>
      </c>
    </row>
    <row r="45" spans="1:13" ht="15" customHeight="1">
      <c r="A45" s="6" t="s">
        <v>21</v>
      </c>
      <c r="B45" s="2">
        <v>2</v>
      </c>
      <c r="C45" s="2"/>
      <c r="D45" s="2">
        <v>2</v>
      </c>
      <c r="E45" s="2">
        <v>43</v>
      </c>
      <c r="F45" s="2"/>
      <c r="G45" s="2">
        <v>43</v>
      </c>
      <c r="H45" s="2">
        <v>100</v>
      </c>
      <c r="I45" s="2"/>
      <c r="J45" s="2">
        <v>100</v>
      </c>
      <c r="K45" s="2">
        <v>2</v>
      </c>
      <c r="L45" s="2"/>
      <c r="M45" s="2">
        <v>2</v>
      </c>
    </row>
    <row r="46" spans="1:13">
      <c r="A46" s="6" t="s">
        <v>20</v>
      </c>
      <c r="B46" s="1">
        <v>5</v>
      </c>
      <c r="D46" s="1">
        <v>5</v>
      </c>
      <c r="E46" s="1">
        <v>88</v>
      </c>
      <c r="G46" s="1">
        <v>88</v>
      </c>
      <c r="H46" s="1">
        <v>750</v>
      </c>
      <c r="J46" s="1">
        <v>750</v>
      </c>
      <c r="K46" s="1">
        <v>10</v>
      </c>
      <c r="M46" s="1">
        <v>10</v>
      </c>
    </row>
    <row r="47" spans="1:13">
      <c r="A47" s="6" t="s">
        <v>19</v>
      </c>
      <c r="B47" s="1">
        <v>1</v>
      </c>
      <c r="D47" s="1">
        <v>1</v>
      </c>
      <c r="E47" s="1">
        <v>15</v>
      </c>
      <c r="G47" s="1">
        <v>15</v>
      </c>
      <c r="H47" s="1">
        <v>120</v>
      </c>
      <c r="J47" s="1">
        <v>120</v>
      </c>
      <c r="K47" s="1">
        <v>5</v>
      </c>
      <c r="M47" s="1">
        <v>5</v>
      </c>
    </row>
    <row r="48" spans="1:13" ht="15" customHeight="1">
      <c r="A48" s="6" t="s">
        <v>18</v>
      </c>
      <c r="B48" s="2">
        <v>3</v>
      </c>
      <c r="C48" s="2"/>
      <c r="D48" s="2">
        <v>3</v>
      </c>
      <c r="E48" s="2">
        <v>100</v>
      </c>
      <c r="F48" s="2"/>
      <c r="G48" s="2">
        <v>100</v>
      </c>
      <c r="H48" s="2">
        <v>630</v>
      </c>
      <c r="I48" s="2"/>
      <c r="J48" s="2">
        <v>630</v>
      </c>
      <c r="K48" s="2">
        <v>47</v>
      </c>
      <c r="L48" s="2"/>
      <c r="M48" s="2">
        <v>47</v>
      </c>
    </row>
    <row r="49" spans="1:13" ht="15" customHeight="1">
      <c r="A49" s="6" t="s">
        <v>17</v>
      </c>
      <c r="B49" s="2">
        <v>7</v>
      </c>
      <c r="C49" s="2"/>
      <c r="D49" s="2">
        <v>7</v>
      </c>
      <c r="E49" s="2">
        <v>231</v>
      </c>
      <c r="F49" s="2"/>
      <c r="G49" s="2">
        <v>231</v>
      </c>
      <c r="H49" s="2">
        <v>140</v>
      </c>
      <c r="I49" s="2"/>
      <c r="J49" s="2">
        <v>140</v>
      </c>
      <c r="K49" s="2">
        <v>7</v>
      </c>
      <c r="L49" s="2"/>
      <c r="M49" s="2">
        <v>7</v>
      </c>
    </row>
    <row r="50" spans="1:13" ht="15" customHeight="1">
      <c r="A50" s="6" t="s">
        <v>16</v>
      </c>
      <c r="B50" s="2">
        <v>61</v>
      </c>
      <c r="C50" s="2"/>
      <c r="D50" s="2">
        <v>61</v>
      </c>
      <c r="E50" s="2">
        <v>1077</v>
      </c>
      <c r="F50" s="2"/>
      <c r="G50" s="2">
        <v>1077</v>
      </c>
      <c r="H50" s="2">
        <v>6119</v>
      </c>
      <c r="I50" s="2"/>
      <c r="J50" s="2">
        <v>6119</v>
      </c>
      <c r="K50" s="2">
        <v>294</v>
      </c>
      <c r="L50" s="2"/>
      <c r="M50" s="2">
        <v>294</v>
      </c>
    </row>
    <row r="51" spans="1:13" ht="15" customHeight="1">
      <c r="A51" s="6" t="s">
        <v>15</v>
      </c>
      <c r="B51" s="2">
        <v>1</v>
      </c>
      <c r="C51" s="2"/>
      <c r="D51" s="2">
        <v>1</v>
      </c>
      <c r="E51" s="2">
        <v>23</v>
      </c>
      <c r="F51" s="2"/>
      <c r="G51" s="2">
        <v>23</v>
      </c>
      <c r="H51" s="2">
        <v>240</v>
      </c>
      <c r="I51" s="2"/>
      <c r="J51" s="2">
        <v>240</v>
      </c>
      <c r="K51" s="2">
        <v>31</v>
      </c>
      <c r="L51" s="2"/>
      <c r="M51" s="2">
        <v>31</v>
      </c>
    </row>
    <row r="52" spans="1:13" ht="15" customHeight="1">
      <c r="A52" s="6" t="s">
        <v>14</v>
      </c>
      <c r="B52" s="2">
        <v>1</v>
      </c>
      <c r="C52" s="2"/>
      <c r="D52" s="2">
        <v>1</v>
      </c>
      <c r="E52" s="2">
        <v>21</v>
      </c>
      <c r="F52" s="2"/>
      <c r="G52" s="2">
        <v>21</v>
      </c>
      <c r="H52" s="2">
        <v>162</v>
      </c>
      <c r="I52" s="2"/>
      <c r="J52" s="2">
        <v>162</v>
      </c>
      <c r="K52" s="2">
        <v>3</v>
      </c>
      <c r="L52" s="2"/>
      <c r="M52" s="2">
        <v>3</v>
      </c>
    </row>
    <row r="53" spans="1:13" ht="15" customHeight="1">
      <c r="A53" s="6" t="s">
        <v>13</v>
      </c>
      <c r="B53" s="2">
        <v>1</v>
      </c>
      <c r="C53" s="2"/>
      <c r="D53" s="2">
        <v>1</v>
      </c>
      <c r="E53" s="2">
        <v>8000</v>
      </c>
      <c r="F53" s="2"/>
      <c r="G53" s="2">
        <v>8000</v>
      </c>
      <c r="H53" s="2">
        <v>160</v>
      </c>
      <c r="I53" s="2"/>
      <c r="J53" s="2">
        <v>160</v>
      </c>
      <c r="K53" s="2">
        <v>16</v>
      </c>
      <c r="L53" s="2"/>
      <c r="M53" s="2">
        <v>16</v>
      </c>
    </row>
    <row r="54" spans="1:13" ht="15" customHeight="1">
      <c r="A54" s="6" t="s">
        <v>12</v>
      </c>
      <c r="B54" s="2">
        <v>1</v>
      </c>
      <c r="C54" s="2"/>
      <c r="D54" s="2">
        <v>1</v>
      </c>
      <c r="E54" s="2">
        <v>12</v>
      </c>
      <c r="F54" s="2"/>
      <c r="G54" s="2">
        <v>12</v>
      </c>
      <c r="H54" s="2">
        <v>120</v>
      </c>
      <c r="I54" s="2"/>
      <c r="J54" s="2">
        <v>120</v>
      </c>
      <c r="K54" s="2">
        <v>26</v>
      </c>
      <c r="L54" s="2"/>
      <c r="M54" s="2">
        <v>26</v>
      </c>
    </row>
    <row r="55" spans="1:13" ht="15" customHeight="1">
      <c r="A55" s="6" t="s">
        <v>11</v>
      </c>
      <c r="B55" s="2">
        <v>3</v>
      </c>
      <c r="C55" s="2"/>
      <c r="D55" s="2">
        <v>3</v>
      </c>
      <c r="E55" s="2">
        <v>76</v>
      </c>
      <c r="F55" s="2"/>
      <c r="G55" s="2">
        <v>76</v>
      </c>
      <c r="H55" s="2">
        <v>565</v>
      </c>
      <c r="I55" s="2"/>
      <c r="J55" s="2">
        <v>565</v>
      </c>
      <c r="K55" s="2">
        <v>33</v>
      </c>
      <c r="L55" s="2"/>
      <c r="M55" s="2">
        <v>33</v>
      </c>
    </row>
    <row r="56" spans="1:13" ht="15" customHeight="1">
      <c r="A56" s="6" t="s">
        <v>10</v>
      </c>
      <c r="B56" s="2">
        <v>1</v>
      </c>
      <c r="C56" s="2"/>
      <c r="D56" s="2">
        <v>1</v>
      </c>
      <c r="E56" s="2">
        <v>19</v>
      </c>
      <c r="F56" s="2"/>
      <c r="G56" s="2">
        <v>19</v>
      </c>
      <c r="H56" s="2">
        <v>132</v>
      </c>
      <c r="I56" s="2"/>
      <c r="J56" s="2">
        <v>132</v>
      </c>
      <c r="K56" s="2">
        <v>38</v>
      </c>
      <c r="L56" s="2"/>
      <c r="M56" s="2">
        <v>38</v>
      </c>
    </row>
    <row r="57" spans="1:13" ht="15" customHeight="1">
      <c r="A57" s="6" t="s">
        <v>9</v>
      </c>
      <c r="B57" s="2">
        <v>1</v>
      </c>
      <c r="C57" s="2"/>
      <c r="D57" s="2">
        <v>1</v>
      </c>
      <c r="E57" s="2">
        <v>13</v>
      </c>
      <c r="F57" s="2"/>
      <c r="G57" s="2">
        <v>13</v>
      </c>
      <c r="H57" s="2">
        <v>180</v>
      </c>
      <c r="I57" s="2"/>
      <c r="J57" s="2">
        <v>180</v>
      </c>
      <c r="K57" s="2">
        <v>9</v>
      </c>
      <c r="L57" s="2"/>
      <c r="M57" s="2">
        <v>9</v>
      </c>
    </row>
    <row r="58" spans="1:13" ht="15" customHeight="1">
      <c r="A58" s="6" t="s">
        <v>8</v>
      </c>
      <c r="B58" s="2">
        <v>2</v>
      </c>
      <c r="C58" s="2"/>
      <c r="D58" s="2">
        <v>2</v>
      </c>
      <c r="E58" s="2">
        <v>97</v>
      </c>
      <c r="F58" s="2"/>
      <c r="G58" s="2">
        <v>97</v>
      </c>
      <c r="H58" s="2">
        <v>322</v>
      </c>
      <c r="I58" s="2"/>
      <c r="J58" s="2">
        <v>322</v>
      </c>
      <c r="K58" s="2">
        <v>63</v>
      </c>
      <c r="L58" s="2"/>
      <c r="M58" s="2">
        <v>63</v>
      </c>
    </row>
    <row r="59" spans="1:13" ht="15" customHeight="1">
      <c r="A59" s="6" t="s">
        <v>7</v>
      </c>
      <c r="B59" s="2">
        <v>2</v>
      </c>
      <c r="C59" s="2"/>
      <c r="D59" s="2">
        <v>2</v>
      </c>
      <c r="E59" s="2">
        <v>166</v>
      </c>
      <c r="F59" s="2"/>
      <c r="G59" s="2">
        <v>166</v>
      </c>
      <c r="H59" s="2">
        <v>240</v>
      </c>
      <c r="I59" s="2"/>
      <c r="J59" s="2">
        <v>240</v>
      </c>
      <c r="K59" s="2">
        <v>45</v>
      </c>
      <c r="L59" s="2"/>
      <c r="M59" s="2">
        <v>45</v>
      </c>
    </row>
    <row r="60" spans="1:13" ht="15" customHeight="1">
      <c r="A60" s="6" t="s">
        <v>6</v>
      </c>
      <c r="B60" s="2">
        <v>9</v>
      </c>
      <c r="C60" s="2">
        <v>4</v>
      </c>
      <c r="D60" s="2">
        <v>13</v>
      </c>
      <c r="E60" s="2">
        <v>793</v>
      </c>
      <c r="F60" s="2">
        <v>450</v>
      </c>
      <c r="G60" s="2">
        <v>1243</v>
      </c>
      <c r="H60" s="2">
        <v>1080</v>
      </c>
      <c r="I60" s="2">
        <v>484</v>
      </c>
      <c r="J60" s="2">
        <v>1564</v>
      </c>
      <c r="K60" s="2">
        <v>258</v>
      </c>
      <c r="L60" s="2">
        <v>140</v>
      </c>
      <c r="M60" s="2">
        <v>398</v>
      </c>
    </row>
    <row r="61" spans="1:13" ht="15" customHeight="1">
      <c r="A61" s="6" t="s">
        <v>5</v>
      </c>
      <c r="B61" s="2">
        <v>4</v>
      </c>
      <c r="C61" s="2"/>
      <c r="D61" s="2">
        <v>4</v>
      </c>
      <c r="E61" s="2">
        <v>76</v>
      </c>
      <c r="F61" s="2"/>
      <c r="G61" s="2">
        <v>76</v>
      </c>
      <c r="H61" s="2">
        <v>80</v>
      </c>
      <c r="I61" s="2"/>
      <c r="J61" s="2">
        <v>80</v>
      </c>
      <c r="K61" s="2">
        <v>6</v>
      </c>
      <c r="L61" s="2"/>
      <c r="M61" s="2">
        <v>6</v>
      </c>
    </row>
    <row r="62" spans="1:13" ht="15" customHeight="1">
      <c r="A62" s="6" t="s">
        <v>4</v>
      </c>
      <c r="B62" s="2">
        <v>3</v>
      </c>
      <c r="C62" s="2"/>
      <c r="D62" s="2">
        <v>3</v>
      </c>
      <c r="E62" s="2">
        <v>64</v>
      </c>
      <c r="F62" s="2"/>
      <c r="G62" s="2">
        <v>64</v>
      </c>
      <c r="H62" s="2">
        <v>478</v>
      </c>
      <c r="I62" s="2"/>
      <c r="J62" s="2">
        <v>478</v>
      </c>
      <c r="K62" s="2">
        <v>98</v>
      </c>
      <c r="L62" s="2"/>
      <c r="M62" s="2">
        <v>98</v>
      </c>
    </row>
    <row r="63" spans="1:13" ht="15" customHeight="1">
      <c r="A63" s="6" t="s">
        <v>3</v>
      </c>
      <c r="B63" s="2">
        <v>3</v>
      </c>
      <c r="C63" s="2"/>
      <c r="D63" s="2">
        <v>3</v>
      </c>
      <c r="E63" s="2">
        <v>85</v>
      </c>
      <c r="F63" s="2"/>
      <c r="G63" s="2">
        <v>85</v>
      </c>
      <c r="H63" s="2">
        <v>384</v>
      </c>
      <c r="I63" s="2"/>
      <c r="J63" s="2">
        <v>384</v>
      </c>
      <c r="K63" s="2">
        <v>31</v>
      </c>
      <c r="L63" s="2"/>
      <c r="M63" s="2">
        <v>31</v>
      </c>
    </row>
    <row r="64" spans="1:13" ht="15" customHeight="1">
      <c r="A64" s="6" t="s">
        <v>2</v>
      </c>
      <c r="B64" s="2"/>
      <c r="C64" s="2">
        <v>1</v>
      </c>
      <c r="D64" s="2">
        <v>1</v>
      </c>
      <c r="E64" s="2"/>
      <c r="F64" s="2">
        <v>56</v>
      </c>
      <c r="G64" s="2">
        <v>56</v>
      </c>
      <c r="H64" s="2"/>
      <c r="I64" s="2">
        <v>396</v>
      </c>
      <c r="J64" s="2">
        <v>396</v>
      </c>
      <c r="K64" s="2"/>
      <c r="L64" s="2">
        <v>150</v>
      </c>
      <c r="M64" s="2">
        <v>150</v>
      </c>
    </row>
    <row r="65" spans="1:13" ht="8.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" customHeight="1">
      <c r="A66" s="5" t="s">
        <v>1</v>
      </c>
      <c r="B66" s="4">
        <f>SUM(B8,B24,B32,B35)</f>
        <v>951</v>
      </c>
      <c r="C66" s="4">
        <f>SUM(C8,C24,C32,C35)</f>
        <v>38</v>
      </c>
      <c r="D66" s="4">
        <f>SUM(D8,D24,D32,D35)</f>
        <v>989</v>
      </c>
      <c r="E66" s="4">
        <f>SUM(E8,E24,E32,E35)</f>
        <v>35663</v>
      </c>
      <c r="F66" s="4">
        <f>SUM(F8,F24,F32,F35)</f>
        <v>1091</v>
      </c>
      <c r="G66" s="4">
        <f>SUM(G8,G24,G32,G35)</f>
        <v>36754</v>
      </c>
      <c r="H66" s="4">
        <f>SUM(H8,H24,H32,H35)</f>
        <v>281894</v>
      </c>
      <c r="I66" s="4">
        <f>SUM(I8,I24,I32,I35)</f>
        <v>12697</v>
      </c>
      <c r="J66" s="4">
        <f>SUM(J8,J24,J32,J35)</f>
        <v>294591</v>
      </c>
      <c r="K66" s="4">
        <f>SUM(K8,K24,K32,K35)</f>
        <v>7864</v>
      </c>
      <c r="L66" s="4">
        <f>SUM(L8,L24,L32,L35)</f>
        <v>582</v>
      </c>
      <c r="M66" s="4">
        <f>SUM(M8,M24,M32,M35)</f>
        <v>8446</v>
      </c>
    </row>
    <row r="67" spans="1:13">
      <c r="B67" s="2"/>
      <c r="C67" s="2"/>
      <c r="D67" s="2"/>
      <c r="E67" s="2"/>
    </row>
    <row r="68" spans="1:13" ht="15" customHeight="1">
      <c r="A68" s="3" t="s">
        <v>0</v>
      </c>
    </row>
    <row r="69" spans="1:13" ht="12.75" customHeight="1">
      <c r="B69" s="2"/>
      <c r="C69" s="2"/>
      <c r="D69" s="2"/>
      <c r="E69" s="2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2017-06-08T01:38:05Z</dcterms:created>
  <dcterms:modified xsi:type="dcterms:W3CDTF">2017-06-08T01:38:18Z</dcterms:modified>
</cp:coreProperties>
</file>