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335" yWindow="15" windowWidth="1980" windowHeight="11760"/>
  </bookViews>
  <sheets>
    <sheet name="sedes" sheetId="18" r:id="rId1"/>
  </sheets>
  <calcPr calcId="125725" concurrentCalc="0"/>
  <fileRecoveryPr autoRecover="0"/>
</workbook>
</file>

<file path=xl/calcChain.xml><?xml version="1.0" encoding="utf-8"?>
<calcChain xmlns="http://schemas.openxmlformats.org/spreadsheetml/2006/main">
  <c r="D69" i="18"/>
  <c r="D67"/>
  <c r="D4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8"/>
  <c r="D8"/>
  <c r="D31"/>
  <c r="D32"/>
  <c r="D33"/>
  <c r="D34"/>
  <c r="D35"/>
  <c r="D36"/>
  <c r="D37"/>
  <c r="D38"/>
  <c r="D39"/>
  <c r="D40"/>
  <c r="D41"/>
  <c r="D42"/>
  <c r="D44"/>
  <c r="D47"/>
  <c r="D50"/>
  <c r="D51"/>
  <c r="D52"/>
  <c r="D54"/>
  <c r="D55"/>
  <c r="D56"/>
  <c r="D58"/>
  <c r="D60"/>
  <c r="D62"/>
  <c r="D64"/>
  <c r="D65"/>
  <c r="D71"/>
  <c r="D73"/>
  <c r="D74"/>
  <c r="D76"/>
  <c r="D29"/>
  <c r="D78"/>
  <c r="C8"/>
  <c r="C29"/>
  <c r="C78"/>
  <c r="B8"/>
  <c r="B29"/>
  <c r="B78"/>
</calcChain>
</file>

<file path=xl/sharedStrings.xml><?xml version="1.0" encoding="utf-8"?>
<sst xmlns="http://schemas.openxmlformats.org/spreadsheetml/2006/main" count="77" uniqueCount="62">
  <si>
    <t>Centro de Ciencias Aplicadas y Desarrollo Tecnológico</t>
  </si>
  <si>
    <t>Centro de Física Aplicada y Tecnología Avanzada</t>
  </si>
  <si>
    <t>Centro de Geociencias</t>
  </si>
  <si>
    <t>Instituto de Neurobiología</t>
  </si>
  <si>
    <t>Total</t>
  </si>
  <si>
    <t>Instituto de Geología</t>
  </si>
  <si>
    <t>Instituto de Investigaciones Biomédicas</t>
  </si>
  <si>
    <t>Instituto de Química</t>
  </si>
  <si>
    <t>T O T A L</t>
  </si>
  <si>
    <t>Centro de Ciencias de la Atmósfera</t>
  </si>
  <si>
    <t>Instituto de Astronomía</t>
  </si>
  <si>
    <t>Instituto de Biología</t>
  </si>
  <si>
    <t>Instituto de Biotecnología</t>
  </si>
  <si>
    <t>Instituto de Ciencias del Mar y Limnología</t>
  </si>
  <si>
    <t>Instituto de Ciencias Nucleares</t>
  </si>
  <si>
    <t>Instituto de Ecología</t>
  </si>
  <si>
    <t>Instituto de Física</t>
  </si>
  <si>
    <t>Instituto de Fisiología Celular</t>
  </si>
  <si>
    <t>Instituto de Geofísica</t>
  </si>
  <si>
    <t>Instituto de Geografía</t>
  </si>
  <si>
    <t>Instituto de Ingeniería</t>
  </si>
  <si>
    <t>Instituto de Investigaciones en Materiales</t>
  </si>
  <si>
    <t>Instituto de Investigaciones en Matemáticas Aplicadas y en Sistemas</t>
  </si>
  <si>
    <t>Instituto de Matemáticas</t>
  </si>
  <si>
    <t>Centro de Ciencias Genómicas</t>
  </si>
  <si>
    <t>CAMPUS CIUDAD UNIVERSITARIA</t>
  </si>
  <si>
    <t>CAMPUS FORÁNEOS</t>
  </si>
  <si>
    <t>Centros e Institutos Foráneos</t>
  </si>
  <si>
    <t>Investigadores</t>
  </si>
  <si>
    <t>Instituto de Ciencias Físicas</t>
  </si>
  <si>
    <t>Bases, Sedes, Unidades y Estaciones Foráneas</t>
  </si>
  <si>
    <t>UNAM. SUBSISTEMA DE INVESTIGACIÓN CIENTÍFICA</t>
  </si>
  <si>
    <t>INVESTIGADORES Y TÉCNICOS ACADÉMICOS EN CIUDAD UNIVERSITARIA Y SEDES FORÁNEAS</t>
  </si>
  <si>
    <t>Centro de Investigaciones en Geografía Ambiental</t>
  </si>
  <si>
    <t>Entidad académica</t>
  </si>
  <si>
    <t>Técnicos académicos</t>
  </si>
  <si>
    <t>Centro de Nanociencias y Nanotecnología</t>
  </si>
  <si>
    <t>Centro de Ciencias Matemáticas</t>
  </si>
  <si>
    <t>Instituto de Energías Renovables</t>
  </si>
  <si>
    <t>UNIDAD DE PROYECTOS ESPECIALES EN APOYO A LA INVESTIGACIÓN Y LA DOCENCIA</t>
  </si>
  <si>
    <t>Red de Apoyo a la Investigación</t>
  </si>
  <si>
    <t>Juriquilla, Querétaro</t>
  </si>
  <si>
    <t>Morelia, Michoacán</t>
  </si>
  <si>
    <t>San Pedro Mártir, Baja California Norte</t>
  </si>
  <si>
    <t xml:space="preserve"> Los Tuxtlas, Veracruz</t>
  </si>
  <si>
    <t xml:space="preserve"> Chamela, Jalisco</t>
  </si>
  <si>
    <t>Cuernavaca, Morelos</t>
  </si>
  <si>
    <t>Sisal, Yucatán</t>
  </si>
  <si>
    <t>Laboratorio Internacional de Investigación sobre el Genoma Humano</t>
  </si>
  <si>
    <t>Instituto de Radioastronomía y Astrofísica</t>
  </si>
  <si>
    <t>Instituto de Investigaciones en Ecosistemas y Sustentabilidad</t>
  </si>
  <si>
    <t>Tlaxcala, Tlaxcala</t>
  </si>
  <si>
    <t>Hermosillo, Sonora</t>
  </si>
  <si>
    <t>Toluca, Estado de México</t>
  </si>
  <si>
    <t>Michoacán</t>
  </si>
  <si>
    <t>Mazatlán, Sinaloa</t>
  </si>
  <si>
    <t>Puerto Morelos, Quintana Roo</t>
  </si>
  <si>
    <t>FUENTE: Datos reportados por Institutos y Centros del Subsistema de la Investigación Científica (SIC), a través del sistema Concentración de Información del Subsistema de la Investigación Científica (CISIC). Coordinación de la Investigación Científica, UNAM.</t>
  </si>
  <si>
    <t>Tonanzintla, Puebl</t>
  </si>
  <si>
    <t>Parque Nacional La Malinche</t>
  </si>
  <si>
    <t>Sierra Pacal, Yucatán</t>
  </si>
  <si>
    <t>Cd. del Carmen, Campeche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</si>
</sst>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</font>
    <font>
      <b/>
      <sz val="8"/>
      <name val="Arial"/>
      <family val="2"/>
    </font>
    <font>
      <sz val="10"/>
      <name val="Arial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Fill="1" applyBorder="1" applyAlignment="1">
      <alignment vertical="center" wrapText="1"/>
    </xf>
    <xf numFmtId="3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3" fillId="2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3" fontId="3" fillId="2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 indent="1"/>
    </xf>
    <xf numFmtId="0" fontId="7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 indent="2"/>
    </xf>
    <xf numFmtId="0" fontId="0" fillId="0" borderId="0" xfId="0" applyAlignment="1">
      <alignment horizontal="left" vertical="center" indent="3"/>
    </xf>
    <xf numFmtId="0" fontId="0" fillId="0" borderId="0" xfId="0" applyFill="1" applyAlignment="1">
      <alignment horizontal="left" vertical="center" indent="3"/>
    </xf>
    <xf numFmtId="0" fontId="0" fillId="0" borderId="0" xfId="0" applyBorder="1" applyAlignment="1">
      <alignment horizontal="left" vertical="center" wrapText="1" indent="3"/>
    </xf>
    <xf numFmtId="0" fontId="0" fillId="0" borderId="0" xfId="0" applyFill="1" applyBorder="1" applyAlignment="1">
      <alignment horizontal="left" vertical="center" wrapText="1" indent="3"/>
    </xf>
    <xf numFmtId="0" fontId="0" fillId="0" borderId="0" xfId="0" applyFill="1" applyBorder="1" applyAlignment="1">
      <alignment horizontal="left" vertical="center" wrapText="1" indent="2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1"/>
  <sheetViews>
    <sheetView tabSelected="1" zoomScaleNormal="100" workbookViewId="0">
      <selection sqref="A1:D1"/>
    </sheetView>
  </sheetViews>
  <sheetFormatPr baseColWidth="10" defaultRowHeight="12.75"/>
  <cols>
    <col min="1" max="1" width="80.85546875" style="2" customWidth="1"/>
    <col min="2" max="4" width="12.85546875" style="2" customWidth="1"/>
    <col min="5" max="5" width="11.42578125" style="2" collapsed="1"/>
    <col min="6" max="6" width="11.42578125" style="2"/>
    <col min="7" max="11" width="11.42578125" style="2" collapsed="1"/>
    <col min="12" max="16384" width="11.42578125" style="2"/>
  </cols>
  <sheetData>
    <row r="1" spans="1:5" ht="15" customHeight="1">
      <c r="A1" s="36" t="s">
        <v>31</v>
      </c>
      <c r="B1" s="36"/>
      <c r="C1" s="36"/>
      <c r="D1" s="36"/>
    </row>
    <row r="2" spans="1:5" ht="15" customHeight="1">
      <c r="A2" s="36" t="s">
        <v>32</v>
      </c>
      <c r="B2" s="36"/>
      <c r="C2" s="36"/>
      <c r="D2" s="36"/>
    </row>
    <row r="3" spans="1:5" ht="15" customHeight="1">
      <c r="A3" s="36">
        <v>2016</v>
      </c>
      <c r="B3" s="36"/>
      <c r="C3" s="36"/>
      <c r="D3" s="36"/>
    </row>
    <row r="4" spans="1:5">
      <c r="A4" s="1"/>
      <c r="B4" s="1"/>
      <c r="C4" s="1"/>
      <c r="D4" s="1"/>
    </row>
    <row r="5" spans="1:5" ht="15" customHeight="1">
      <c r="A5" s="38" t="s">
        <v>34</v>
      </c>
      <c r="B5" s="38" t="s">
        <v>28</v>
      </c>
      <c r="C5" s="39" t="s">
        <v>35</v>
      </c>
      <c r="D5" s="38" t="s">
        <v>4</v>
      </c>
    </row>
    <row r="6" spans="1:5" ht="15" customHeight="1">
      <c r="A6" s="38"/>
      <c r="B6" s="38"/>
      <c r="C6" s="39"/>
      <c r="D6" s="38"/>
    </row>
    <row r="7" spans="1:5" ht="9" customHeight="1">
      <c r="B7" s="7"/>
      <c r="C7" s="7"/>
      <c r="D7" s="7"/>
    </row>
    <row r="8" spans="1:5" ht="15" customHeight="1">
      <c r="A8" s="3" t="s">
        <v>25</v>
      </c>
      <c r="B8" s="8">
        <f>SUM(B9:B28)</f>
        <v>1129</v>
      </c>
      <c r="C8" s="8">
        <f>SUM(C9:C28)</f>
        <v>898</v>
      </c>
      <c r="D8" s="8">
        <f>SUM(D9:D28)</f>
        <v>2027</v>
      </c>
    </row>
    <row r="9" spans="1:5" ht="15" customHeight="1">
      <c r="A9" s="11" t="s">
        <v>0</v>
      </c>
      <c r="B9" s="6">
        <v>41</v>
      </c>
      <c r="C9" s="6">
        <v>69</v>
      </c>
      <c r="D9" s="9">
        <f>SUM(B9:C9)</f>
        <v>110</v>
      </c>
    </row>
    <row r="10" spans="1:5" ht="15" customHeight="1">
      <c r="A10" s="11" t="s">
        <v>9</v>
      </c>
      <c r="B10" s="6">
        <v>43</v>
      </c>
      <c r="C10" s="6">
        <v>38</v>
      </c>
      <c r="D10" s="9">
        <f t="shared" ref="D10:D28" si="0">SUM(B10:C10)</f>
        <v>81</v>
      </c>
    </row>
    <row r="11" spans="1:5" ht="15" customHeight="1">
      <c r="A11" s="11" t="s">
        <v>10</v>
      </c>
      <c r="B11" s="22">
        <v>50</v>
      </c>
      <c r="C11" s="22">
        <v>31</v>
      </c>
      <c r="D11" s="26">
        <f t="shared" si="0"/>
        <v>81</v>
      </c>
      <c r="E11" s="23"/>
    </row>
    <row r="12" spans="1:5" ht="15" customHeight="1">
      <c r="A12" s="11" t="s">
        <v>11</v>
      </c>
      <c r="B12" s="22">
        <v>65</v>
      </c>
      <c r="C12" s="22">
        <v>88</v>
      </c>
      <c r="D12" s="26">
        <f t="shared" si="0"/>
        <v>153</v>
      </c>
      <c r="E12" s="23"/>
    </row>
    <row r="13" spans="1:5" ht="15" customHeight="1">
      <c r="A13" s="11" t="s">
        <v>13</v>
      </c>
      <c r="B13" s="22">
        <v>31</v>
      </c>
      <c r="C13" s="22">
        <v>30</v>
      </c>
      <c r="D13" s="26">
        <f t="shared" si="0"/>
        <v>61</v>
      </c>
      <c r="E13" s="23"/>
    </row>
    <row r="14" spans="1:5" ht="15" customHeight="1">
      <c r="A14" s="11" t="s">
        <v>14</v>
      </c>
      <c r="B14" s="22">
        <v>67</v>
      </c>
      <c r="C14" s="22">
        <v>23</v>
      </c>
      <c r="D14" s="26">
        <f t="shared" si="0"/>
        <v>90</v>
      </c>
      <c r="E14" s="23"/>
    </row>
    <row r="15" spans="1:5" ht="15" customHeight="1">
      <c r="A15" s="11" t="s">
        <v>15</v>
      </c>
      <c r="B15" s="22">
        <v>41</v>
      </c>
      <c r="C15" s="22">
        <v>29</v>
      </c>
      <c r="D15" s="26">
        <f t="shared" si="0"/>
        <v>70</v>
      </c>
      <c r="E15" s="23"/>
    </row>
    <row r="16" spans="1:5" ht="15" customHeight="1">
      <c r="A16" s="11" t="s">
        <v>16</v>
      </c>
      <c r="B16" s="22">
        <v>125</v>
      </c>
      <c r="C16" s="22">
        <v>52</v>
      </c>
      <c r="D16" s="26">
        <f t="shared" si="0"/>
        <v>177</v>
      </c>
      <c r="E16" s="23"/>
    </row>
    <row r="17" spans="1:5" ht="15" customHeight="1">
      <c r="A17" s="11" t="s">
        <v>17</v>
      </c>
      <c r="B17" s="22">
        <v>65</v>
      </c>
      <c r="C17" s="22">
        <v>85</v>
      </c>
      <c r="D17" s="26">
        <f t="shared" si="0"/>
        <v>150</v>
      </c>
      <c r="E17" s="23"/>
    </row>
    <row r="18" spans="1:5" ht="15" customHeight="1">
      <c r="A18" s="11" t="s">
        <v>18</v>
      </c>
      <c r="B18" s="22">
        <v>69</v>
      </c>
      <c r="C18" s="22">
        <v>65</v>
      </c>
      <c r="D18" s="26">
        <f t="shared" si="0"/>
        <v>134</v>
      </c>
      <c r="E18" s="23"/>
    </row>
    <row r="19" spans="1:5" ht="15" customHeight="1">
      <c r="A19" s="11" t="s">
        <v>19</v>
      </c>
      <c r="B19" s="22">
        <v>52</v>
      </c>
      <c r="C19" s="22">
        <v>36</v>
      </c>
      <c r="D19" s="26">
        <f t="shared" si="0"/>
        <v>88</v>
      </c>
      <c r="E19" s="23"/>
    </row>
    <row r="20" spans="1:5" ht="15" customHeight="1">
      <c r="A20" s="11" t="s">
        <v>5</v>
      </c>
      <c r="B20" s="22">
        <v>50</v>
      </c>
      <c r="C20" s="22">
        <v>41</v>
      </c>
      <c r="D20" s="26">
        <f t="shared" si="0"/>
        <v>91</v>
      </c>
      <c r="E20" s="23"/>
    </row>
    <row r="21" spans="1:5" ht="15" customHeight="1">
      <c r="A21" s="11" t="s">
        <v>20</v>
      </c>
      <c r="B21" s="22">
        <v>92</v>
      </c>
      <c r="C21" s="22">
        <v>99</v>
      </c>
      <c r="D21" s="26">
        <f t="shared" si="0"/>
        <v>191</v>
      </c>
      <c r="E21" s="23"/>
    </row>
    <row r="22" spans="1:5" ht="15" customHeight="1">
      <c r="A22" s="11" t="s">
        <v>6</v>
      </c>
      <c r="B22" s="22">
        <v>87</v>
      </c>
      <c r="C22" s="22">
        <v>83</v>
      </c>
      <c r="D22" s="26">
        <f t="shared" si="0"/>
        <v>170</v>
      </c>
      <c r="E22" s="23"/>
    </row>
    <row r="23" spans="1:5" ht="15" customHeight="1">
      <c r="A23" s="11" t="s">
        <v>22</v>
      </c>
      <c r="B23" s="22">
        <v>62</v>
      </c>
      <c r="C23" s="22">
        <v>45</v>
      </c>
      <c r="D23" s="26">
        <f>SUM(B23:C23)</f>
        <v>107</v>
      </c>
      <c r="E23" s="23"/>
    </row>
    <row r="24" spans="1:5" ht="15" customHeight="1">
      <c r="A24" s="11" t="s">
        <v>21</v>
      </c>
      <c r="B24" s="22">
        <v>55</v>
      </c>
      <c r="C24" s="22">
        <v>25</v>
      </c>
      <c r="D24" s="26">
        <f t="shared" si="0"/>
        <v>80</v>
      </c>
      <c r="E24" s="23"/>
    </row>
    <row r="25" spans="1:5" ht="15" customHeight="1">
      <c r="A25" s="11" t="s">
        <v>23</v>
      </c>
      <c r="B25" s="22">
        <v>60</v>
      </c>
      <c r="C25" s="22">
        <v>17</v>
      </c>
      <c r="D25" s="26">
        <f t="shared" si="0"/>
        <v>77</v>
      </c>
      <c r="E25" s="23"/>
    </row>
    <row r="26" spans="1:5" ht="15" customHeight="1">
      <c r="A26" s="11" t="s">
        <v>7</v>
      </c>
      <c r="B26" s="22">
        <v>66</v>
      </c>
      <c r="C26" s="22">
        <v>34</v>
      </c>
      <c r="D26" s="26">
        <f t="shared" si="0"/>
        <v>100</v>
      </c>
      <c r="E26" s="23"/>
    </row>
    <row r="27" spans="1:5" ht="15" customHeight="1">
      <c r="A27" s="20" t="s">
        <v>39</v>
      </c>
      <c r="B27" s="24"/>
      <c r="C27" s="24"/>
      <c r="D27" s="25"/>
      <c r="E27" s="23"/>
    </row>
    <row r="28" spans="1:5" ht="15" customHeight="1">
      <c r="A28" s="30" t="s">
        <v>40</v>
      </c>
      <c r="B28" s="22">
        <v>8</v>
      </c>
      <c r="C28" s="22">
        <v>8</v>
      </c>
      <c r="D28" s="26">
        <f t="shared" si="0"/>
        <v>16</v>
      </c>
      <c r="E28" s="23"/>
    </row>
    <row r="29" spans="1:5" ht="15" customHeight="1">
      <c r="A29" s="3" t="s">
        <v>26</v>
      </c>
      <c r="B29" s="25">
        <f>SUM(B30:B76)</f>
        <v>604</v>
      </c>
      <c r="C29" s="25">
        <f>SUM(C30:C76)</f>
        <v>393</v>
      </c>
      <c r="D29" s="25">
        <f>SUM(D30:D76)</f>
        <v>997</v>
      </c>
      <c r="E29" s="23"/>
    </row>
    <row r="30" spans="1:5" ht="15" customHeight="1">
      <c r="A30" s="15" t="s">
        <v>27</v>
      </c>
      <c r="B30" s="25"/>
      <c r="C30" s="25"/>
      <c r="D30" s="25"/>
      <c r="E30" s="23"/>
    </row>
    <row r="31" spans="1:5" ht="15" customHeight="1">
      <c r="A31" s="11" t="s">
        <v>24</v>
      </c>
      <c r="B31" s="26">
        <v>26</v>
      </c>
      <c r="C31" s="26">
        <v>36</v>
      </c>
      <c r="D31" s="26">
        <f t="shared" ref="D31:D40" si="1">SUM(B31:C31)</f>
        <v>62</v>
      </c>
      <c r="E31" s="23"/>
    </row>
    <row r="32" spans="1:5" ht="15" customHeight="1">
      <c r="A32" s="11" t="s">
        <v>37</v>
      </c>
      <c r="B32" s="26">
        <v>23</v>
      </c>
      <c r="C32" s="26">
        <v>6</v>
      </c>
      <c r="D32" s="26">
        <f t="shared" si="1"/>
        <v>29</v>
      </c>
      <c r="E32" s="23"/>
    </row>
    <row r="33" spans="1:5" ht="15" customHeight="1">
      <c r="A33" s="11" t="s">
        <v>1</v>
      </c>
      <c r="B33" s="26">
        <v>17</v>
      </c>
      <c r="C33" s="26">
        <v>14</v>
      </c>
      <c r="D33" s="26">
        <f t="shared" si="1"/>
        <v>31</v>
      </c>
      <c r="E33" s="23"/>
    </row>
    <row r="34" spans="1:5" ht="15" customHeight="1">
      <c r="A34" s="11" t="s">
        <v>2</v>
      </c>
      <c r="B34" s="26">
        <v>37</v>
      </c>
      <c r="C34" s="26">
        <v>15</v>
      </c>
      <c r="D34" s="26">
        <f t="shared" si="1"/>
        <v>52</v>
      </c>
      <c r="E34" s="23"/>
    </row>
    <row r="35" spans="1:5" ht="15" customHeight="1">
      <c r="A35" s="11" t="s">
        <v>33</v>
      </c>
      <c r="B35" s="26">
        <v>21</v>
      </c>
      <c r="C35" s="26">
        <v>11</v>
      </c>
      <c r="D35" s="26">
        <f t="shared" si="1"/>
        <v>32</v>
      </c>
      <c r="E35" s="23"/>
    </row>
    <row r="36" spans="1:5" ht="15" customHeight="1">
      <c r="A36" s="11" t="s">
        <v>36</v>
      </c>
      <c r="B36" s="26">
        <v>44</v>
      </c>
      <c r="C36" s="26">
        <v>19</v>
      </c>
      <c r="D36" s="26">
        <f t="shared" si="1"/>
        <v>63</v>
      </c>
      <c r="E36" s="23"/>
    </row>
    <row r="37" spans="1:5" ht="15" customHeight="1">
      <c r="A37" s="11" t="s">
        <v>12</v>
      </c>
      <c r="B37" s="26">
        <v>104</v>
      </c>
      <c r="C37" s="26">
        <v>95</v>
      </c>
      <c r="D37" s="26">
        <f t="shared" si="1"/>
        <v>199</v>
      </c>
      <c r="E37" s="23"/>
    </row>
    <row r="38" spans="1:5" ht="15" customHeight="1">
      <c r="A38" s="11" t="s">
        <v>29</v>
      </c>
      <c r="B38" s="26">
        <v>39</v>
      </c>
      <c r="C38" s="26">
        <v>13</v>
      </c>
      <c r="D38" s="26">
        <f t="shared" si="1"/>
        <v>52</v>
      </c>
      <c r="E38" s="23"/>
    </row>
    <row r="39" spans="1:5" ht="15" customHeight="1">
      <c r="A39" s="12" t="s">
        <v>38</v>
      </c>
      <c r="B39" s="26">
        <v>44</v>
      </c>
      <c r="C39" s="26">
        <v>23</v>
      </c>
      <c r="D39" s="26">
        <f t="shared" si="1"/>
        <v>67</v>
      </c>
      <c r="E39" s="23"/>
    </row>
    <row r="40" spans="1:5" ht="15" customHeight="1">
      <c r="A40" s="11" t="s">
        <v>50</v>
      </c>
      <c r="B40" s="26">
        <v>30</v>
      </c>
      <c r="C40" s="26">
        <v>22</v>
      </c>
      <c r="D40" s="26">
        <f t="shared" si="1"/>
        <v>52</v>
      </c>
      <c r="E40" s="23"/>
    </row>
    <row r="41" spans="1:5" ht="15" customHeight="1">
      <c r="A41" s="18" t="s">
        <v>3</v>
      </c>
      <c r="B41" s="26">
        <v>51</v>
      </c>
      <c r="C41" s="26">
        <v>45</v>
      </c>
      <c r="D41" s="26">
        <f>SUM(B41:C41)</f>
        <v>96</v>
      </c>
      <c r="E41" s="23"/>
    </row>
    <row r="42" spans="1:5" ht="15" customHeight="1">
      <c r="A42" s="18" t="s">
        <v>49</v>
      </c>
      <c r="B42" s="26">
        <v>22</v>
      </c>
      <c r="C42" s="26">
        <v>4</v>
      </c>
      <c r="D42" s="26">
        <f>SUM(B42:C42)</f>
        <v>26</v>
      </c>
      <c r="E42" s="23"/>
    </row>
    <row r="43" spans="1:5" ht="15" customHeight="1">
      <c r="A43" s="20" t="s">
        <v>39</v>
      </c>
      <c r="B43" s="25"/>
      <c r="C43" s="25"/>
      <c r="D43" s="25"/>
      <c r="E43" s="23"/>
    </row>
    <row r="44" spans="1:5" ht="15" customHeight="1">
      <c r="A44" s="29" t="s">
        <v>48</v>
      </c>
      <c r="B44" s="26">
        <v>7</v>
      </c>
      <c r="C44" s="26">
        <v>4</v>
      </c>
      <c r="D44" s="26">
        <f>SUM(B44:C44)</f>
        <v>11</v>
      </c>
      <c r="E44" s="23"/>
    </row>
    <row r="45" spans="1:5" ht="15" customHeight="1">
      <c r="A45" s="15" t="s">
        <v>30</v>
      </c>
      <c r="B45" s="25"/>
      <c r="C45" s="25"/>
      <c r="D45" s="25"/>
      <c r="E45" s="23"/>
    </row>
    <row r="46" spans="1:5" ht="15" customHeight="1">
      <c r="A46" s="30" t="s">
        <v>10</v>
      </c>
      <c r="B46" s="26"/>
      <c r="C46" s="26"/>
      <c r="D46" s="26"/>
      <c r="E46" s="27"/>
    </row>
    <row r="47" spans="1:5" ht="15" customHeight="1">
      <c r="A47" s="31" t="s">
        <v>43</v>
      </c>
      <c r="B47" s="26">
        <v>31</v>
      </c>
      <c r="C47" s="26">
        <v>30</v>
      </c>
      <c r="D47" s="26">
        <f t="shared" ref="D47:D76" si="2">SUM(B47:C47)</f>
        <v>61</v>
      </c>
      <c r="E47" s="27"/>
    </row>
    <row r="48" spans="1:5" ht="15" customHeight="1">
      <c r="A48" s="31" t="s">
        <v>58</v>
      </c>
      <c r="B48" s="26"/>
      <c r="C48" s="26">
        <v>1</v>
      </c>
      <c r="D48" s="26">
        <f t="shared" si="2"/>
        <v>1</v>
      </c>
      <c r="E48" s="27"/>
    </row>
    <row r="49" spans="1:5" ht="15" customHeight="1">
      <c r="A49" s="30" t="s">
        <v>11</v>
      </c>
      <c r="B49" s="26"/>
      <c r="C49" s="26"/>
      <c r="D49" s="26"/>
      <c r="E49" s="27"/>
    </row>
    <row r="50" spans="1:5" ht="15" customHeight="1">
      <c r="A50" s="31" t="s">
        <v>44</v>
      </c>
      <c r="B50" s="26">
        <v>1</v>
      </c>
      <c r="C50" s="26">
        <v>2</v>
      </c>
      <c r="D50" s="26">
        <f t="shared" si="2"/>
        <v>3</v>
      </c>
      <c r="E50" s="27"/>
    </row>
    <row r="51" spans="1:5" ht="15" customHeight="1">
      <c r="A51" s="31" t="s">
        <v>45</v>
      </c>
      <c r="B51" s="26">
        <v>8</v>
      </c>
      <c r="C51" s="26">
        <v>1</v>
      </c>
      <c r="D51" s="26">
        <f t="shared" si="2"/>
        <v>9</v>
      </c>
      <c r="E51" s="27"/>
    </row>
    <row r="52" spans="1:5" ht="15" customHeight="1">
      <c r="A52" s="31" t="s">
        <v>51</v>
      </c>
      <c r="B52" s="26">
        <v>1</v>
      </c>
      <c r="C52" s="26">
        <v>2</v>
      </c>
      <c r="D52" s="26">
        <f t="shared" si="2"/>
        <v>3</v>
      </c>
      <c r="E52" s="27"/>
    </row>
    <row r="53" spans="1:5" ht="15" customHeight="1">
      <c r="A53" s="28" t="s">
        <v>13</v>
      </c>
      <c r="B53" s="26"/>
      <c r="C53" s="26"/>
      <c r="D53" s="26"/>
      <c r="E53" s="27"/>
    </row>
    <row r="54" spans="1:5" ht="15" customHeight="1">
      <c r="A54" s="32" t="s">
        <v>61</v>
      </c>
      <c r="B54" s="26">
        <v>2</v>
      </c>
      <c r="C54" s="26">
        <v>1</v>
      </c>
      <c r="D54" s="26">
        <f t="shared" si="2"/>
        <v>3</v>
      </c>
      <c r="E54" s="27"/>
    </row>
    <row r="55" spans="1:5" ht="15" customHeight="1">
      <c r="A55" s="32" t="s">
        <v>55</v>
      </c>
      <c r="B55" s="26">
        <v>18</v>
      </c>
      <c r="C55" s="26">
        <v>12</v>
      </c>
      <c r="D55" s="26">
        <f t="shared" si="2"/>
        <v>30</v>
      </c>
      <c r="E55" s="27"/>
    </row>
    <row r="56" spans="1:5" ht="15" customHeight="1">
      <c r="A56" s="32" t="s">
        <v>56</v>
      </c>
      <c r="B56" s="26">
        <v>15</v>
      </c>
      <c r="C56" s="26">
        <v>9</v>
      </c>
      <c r="D56" s="26">
        <f t="shared" si="2"/>
        <v>24</v>
      </c>
      <c r="E56" s="27"/>
    </row>
    <row r="57" spans="1:5" ht="15" customHeight="1">
      <c r="A57" s="28" t="s">
        <v>15</v>
      </c>
      <c r="B57" s="26"/>
      <c r="C57" s="26"/>
      <c r="D57" s="26"/>
      <c r="E57" s="27"/>
    </row>
    <row r="58" spans="1:5" ht="15" customHeight="1">
      <c r="A58" s="32" t="s">
        <v>52</v>
      </c>
      <c r="B58" s="26">
        <v>1</v>
      </c>
      <c r="C58" s="26">
        <v>2</v>
      </c>
      <c r="D58" s="26">
        <f t="shared" si="2"/>
        <v>3</v>
      </c>
      <c r="E58" s="27"/>
    </row>
    <row r="59" spans="1:5" s="21" customFormat="1" ht="15" customHeight="1">
      <c r="A59" s="28" t="s">
        <v>18</v>
      </c>
      <c r="B59" s="26"/>
      <c r="C59" s="26"/>
      <c r="D59" s="26"/>
      <c r="E59" s="27"/>
    </row>
    <row r="60" spans="1:5" s="21" customFormat="1" ht="15" customHeight="1">
      <c r="A60" s="32" t="s">
        <v>54</v>
      </c>
      <c r="B60" s="26">
        <v>3</v>
      </c>
      <c r="C60" s="26">
        <v>7</v>
      </c>
      <c r="D60" s="26">
        <f t="shared" si="2"/>
        <v>10</v>
      </c>
      <c r="E60" s="27"/>
    </row>
    <row r="61" spans="1:5" ht="15" customHeight="1">
      <c r="A61" s="16" t="s">
        <v>5</v>
      </c>
      <c r="B61" s="26"/>
      <c r="C61" s="26"/>
      <c r="D61" s="26"/>
      <c r="E61" s="27"/>
    </row>
    <row r="62" spans="1:5" ht="15" customHeight="1">
      <c r="A62" s="33" t="s">
        <v>52</v>
      </c>
      <c r="B62" s="26">
        <v>10</v>
      </c>
      <c r="C62" s="26">
        <v>3</v>
      </c>
      <c r="D62" s="26">
        <f t="shared" si="2"/>
        <v>13</v>
      </c>
      <c r="E62" s="27"/>
    </row>
    <row r="63" spans="1:5" ht="15" customHeight="1">
      <c r="A63" s="28" t="s">
        <v>20</v>
      </c>
      <c r="B63" s="26"/>
      <c r="C63" s="26"/>
      <c r="D63" s="26"/>
      <c r="E63" s="27"/>
    </row>
    <row r="64" spans="1:5" ht="15" customHeight="1">
      <c r="A64" s="34" t="s">
        <v>41</v>
      </c>
      <c r="B64" s="9">
        <v>4</v>
      </c>
      <c r="C64" s="9">
        <v>2</v>
      </c>
      <c r="D64" s="9">
        <f t="shared" si="2"/>
        <v>6</v>
      </c>
      <c r="E64" s="4"/>
    </row>
    <row r="65" spans="1:5" ht="15" customHeight="1">
      <c r="A65" s="34" t="s">
        <v>47</v>
      </c>
      <c r="B65" s="9">
        <v>3</v>
      </c>
      <c r="C65" s="9">
        <v>3</v>
      </c>
      <c r="D65" s="9">
        <f t="shared" si="2"/>
        <v>6</v>
      </c>
      <c r="E65" s="4"/>
    </row>
    <row r="66" spans="1:5" ht="15" customHeight="1">
      <c r="A66" s="35" t="s">
        <v>6</v>
      </c>
      <c r="B66" s="9"/>
      <c r="C66" s="9"/>
      <c r="D66" s="9"/>
      <c r="E66" s="4"/>
    </row>
    <row r="67" spans="1:5" ht="15" customHeight="1">
      <c r="A67" s="34" t="s">
        <v>59</v>
      </c>
      <c r="B67" s="9">
        <v>1</v>
      </c>
      <c r="C67" s="9"/>
      <c r="D67" s="9">
        <f t="shared" si="2"/>
        <v>1</v>
      </c>
      <c r="E67" s="4"/>
    </row>
    <row r="68" spans="1:5" ht="15" customHeight="1">
      <c r="A68" s="35" t="s">
        <v>22</v>
      </c>
      <c r="B68" s="9"/>
      <c r="C68" s="9"/>
      <c r="D68" s="9"/>
      <c r="E68" s="4"/>
    </row>
    <row r="69" spans="1:5" ht="15" customHeight="1">
      <c r="A69" s="34" t="s">
        <v>60</v>
      </c>
      <c r="B69" s="9">
        <v>2</v>
      </c>
      <c r="C69" s="9">
        <v>1</v>
      </c>
      <c r="D69" s="9">
        <f t="shared" si="2"/>
        <v>3</v>
      </c>
      <c r="E69" s="4"/>
    </row>
    <row r="70" spans="1:5" ht="15" customHeight="1">
      <c r="A70" s="35" t="s">
        <v>21</v>
      </c>
      <c r="B70" s="9"/>
      <c r="C70" s="9"/>
      <c r="D70" s="9"/>
      <c r="E70" s="4"/>
    </row>
    <row r="71" spans="1:5" ht="15" customHeight="1">
      <c r="A71" s="34" t="s">
        <v>42</v>
      </c>
      <c r="B71" s="9">
        <v>7</v>
      </c>
      <c r="C71" s="9"/>
      <c r="D71" s="9">
        <f t="shared" si="2"/>
        <v>7</v>
      </c>
      <c r="E71" s="4"/>
    </row>
    <row r="72" spans="1:5" ht="15" customHeight="1">
      <c r="A72" s="16" t="s">
        <v>23</v>
      </c>
      <c r="B72" s="9"/>
      <c r="C72" s="9"/>
      <c r="D72" s="9"/>
      <c r="E72" s="4"/>
    </row>
    <row r="73" spans="1:5" ht="15" customHeight="1">
      <c r="A73" s="31" t="s">
        <v>46</v>
      </c>
      <c r="B73" s="19">
        <v>24</v>
      </c>
      <c r="C73" s="19">
        <v>4</v>
      </c>
      <c r="D73" s="9">
        <f t="shared" si="2"/>
        <v>28</v>
      </c>
      <c r="E73" s="4"/>
    </row>
    <row r="74" spans="1:5" ht="15" customHeight="1">
      <c r="A74" s="31" t="s">
        <v>41</v>
      </c>
      <c r="B74" s="19">
        <v>6</v>
      </c>
      <c r="C74" s="19"/>
      <c r="D74" s="9">
        <f t="shared" si="2"/>
        <v>6</v>
      </c>
      <c r="E74" s="4"/>
    </row>
    <row r="75" spans="1:5" ht="15" customHeight="1">
      <c r="A75" s="16" t="s">
        <v>7</v>
      </c>
      <c r="B75" s="19"/>
      <c r="C75" s="19"/>
      <c r="D75" s="9"/>
      <c r="E75" s="4"/>
    </row>
    <row r="76" spans="1:5" ht="15" customHeight="1">
      <c r="A76" s="31" t="s">
        <v>53</v>
      </c>
      <c r="B76" s="19">
        <v>2</v>
      </c>
      <c r="C76" s="19">
        <v>6</v>
      </c>
      <c r="D76" s="9">
        <f t="shared" si="2"/>
        <v>8</v>
      </c>
      <c r="E76" s="4"/>
    </row>
    <row r="77" spans="1:5" ht="9" customHeight="1">
      <c r="B77" s="5"/>
      <c r="C77" s="5"/>
      <c r="D77" s="5"/>
    </row>
    <row r="78" spans="1:5" ht="15" customHeight="1">
      <c r="A78" s="13" t="s">
        <v>8</v>
      </c>
      <c r="B78" s="14">
        <f>SUM(B8,B29)</f>
        <v>1733</v>
      </c>
      <c r="C78" s="17">
        <f>SUM(C8,C29)</f>
        <v>1291</v>
      </c>
      <c r="D78" s="17">
        <f>SUM(D8,D29)</f>
        <v>3024</v>
      </c>
    </row>
    <row r="79" spans="1:5" ht="12.75" customHeight="1">
      <c r="B79" s="10"/>
      <c r="C79" s="10"/>
      <c r="D79" s="10"/>
    </row>
    <row r="80" spans="1:5" ht="24" customHeight="1">
      <c r="A80" s="37" t="s">
        <v>57</v>
      </c>
      <c r="B80" s="37"/>
      <c r="C80" s="37"/>
      <c r="D80" s="37"/>
    </row>
    <row r="81" ht="12.75" customHeight="1"/>
  </sheetData>
  <mergeCells count="8">
    <mergeCell ref="A80:D80"/>
    <mergeCell ref="A2:D2"/>
    <mergeCell ref="A3:D3"/>
    <mergeCell ref="A1:D1"/>
    <mergeCell ref="C5:C6"/>
    <mergeCell ref="B5:B6"/>
    <mergeCell ref="D5:D6"/>
    <mergeCell ref="A5:A6"/>
  </mergeCells>
  <phoneticPr fontId="0" type="noConversion"/>
  <printOptions horizontalCentered="1"/>
  <pageMargins left="0.78740157480314965" right="0.78740157480314965" top="0.59055118110236227" bottom="0.59055118110236227" header="0.39370078740157483" footer="0.39370078740157483"/>
  <pageSetup scale="5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Ma. Hernández</dc:creator>
  <cp:lastModifiedBy>Ma. Jesús</cp:lastModifiedBy>
  <cp:lastPrinted>2015-06-30T17:03:55Z</cp:lastPrinted>
  <dcterms:created xsi:type="dcterms:W3CDTF">1998-09-21T19:51:58Z</dcterms:created>
  <dcterms:modified xsi:type="dcterms:W3CDTF">2017-06-08T03:04:20Z</dcterms:modified>
</cp:coreProperties>
</file>