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iplomados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2" i="1"/>
  <c r="C22" i="1"/>
  <c r="D22" i="1"/>
  <c r="E22" i="1"/>
  <c r="F22" i="1"/>
  <c r="G22" i="1"/>
  <c r="H22" i="1"/>
  <c r="I22" i="1"/>
  <c r="J22" i="1"/>
  <c r="K22" i="1"/>
  <c r="L22" i="1"/>
  <c r="M22" i="1"/>
  <c r="B29" i="1"/>
  <c r="C29" i="1"/>
  <c r="D29" i="1"/>
  <c r="E29" i="1"/>
  <c r="F29" i="1"/>
  <c r="G29" i="1"/>
  <c r="H29" i="1"/>
  <c r="I29" i="1"/>
  <c r="J29" i="1"/>
  <c r="K29" i="1"/>
  <c r="L29" i="1"/>
  <c r="M29" i="1"/>
  <c r="B33" i="1"/>
  <c r="C33" i="1"/>
  <c r="D33" i="1"/>
  <c r="E33" i="1"/>
  <c r="F33" i="1"/>
  <c r="G33" i="1"/>
  <c r="H33" i="1"/>
  <c r="I33" i="1"/>
  <c r="J33" i="1"/>
  <c r="K33" i="1"/>
  <c r="L33" i="1"/>
  <c r="M33" i="1"/>
  <c r="B59" i="1"/>
  <c r="C59" i="1"/>
  <c r="D59" i="1"/>
  <c r="E59" i="1"/>
  <c r="F59" i="1"/>
  <c r="G59" i="1"/>
  <c r="H59" i="1"/>
  <c r="I59" i="1"/>
  <c r="J59" i="1"/>
  <c r="K59" i="1"/>
  <c r="L59" i="1"/>
  <c r="M59" i="1"/>
</calcChain>
</file>

<file path=xl/sharedStrings.xml><?xml version="1.0" encoding="utf-8"?>
<sst xmlns="http://schemas.openxmlformats.org/spreadsheetml/2006/main" count="70" uniqueCount="61">
  <si>
    <t>FUENTE: REDEC, Coordinación de Universidad Abierta y Educación a Distancia, UNAM.</t>
  </si>
  <si>
    <t>T O T A L</t>
  </si>
  <si>
    <t>Unidad Académica de Ciencias y Tecnología de la UNAM en Yucatán</t>
  </si>
  <si>
    <t>Programa Universitario de Investigación en Salud</t>
  </si>
  <si>
    <t>Programa Universitario de Estudios Sobre la Ciudad</t>
  </si>
  <si>
    <t>Programa Universitario de Estudios de Género</t>
  </si>
  <si>
    <t>Programa Universitario de Bioética</t>
  </si>
  <si>
    <t>Instituto de Química</t>
  </si>
  <si>
    <t>Instituto de Investigaciones Jurídicas</t>
  </si>
  <si>
    <t>Instituto de Investigaciones Históricas</t>
  </si>
  <si>
    <t>Instituto de Investigaciones Filológicas</t>
  </si>
  <si>
    <t>Instituto de Investigaciones Bibliotecológicas y de la Información</t>
  </si>
  <si>
    <t>Instituto de Geografía</t>
  </si>
  <si>
    <t>Dirección General del Deporte Universitario</t>
  </si>
  <si>
    <t>Dirección General de Personal</t>
  </si>
  <si>
    <t>Dirección General de Divulgación de la Ciencia</t>
  </si>
  <si>
    <t>Dirección General de Cómputo y de Tecnologías de Información y Comunicación</t>
  </si>
  <si>
    <t>Dirección General de Bibliotecas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</si>
  <si>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</si>
  <si>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</si>
  <si>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</si>
  <si>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</si>
  <si>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</si>
  <si>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</si>
  <si>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</si>
  <si>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</si>
  <si>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</si>
  <si>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</si>
  <si>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</si>
  <si>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</si>
  <si>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</si>
  <si>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</si>
  <si>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</si>
  <si>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</si>
  <si>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</si>
  <si>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</si>
  <si>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</si>
  <si>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</si>
  <si>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</si>
  <si>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</si>
  <si>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</si>
  <si>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</si>
  <si>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</si>
  <si>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</si>
  <si>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</si>
  <si>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</si>
  <si>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</si>
  <si>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</si>
  <si>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</si>
  <si>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</si>
  <si>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</si>
  <si>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</si>
  <si>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</si>
  <si>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</si>
  <si>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</si>
  <si>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</si>
  <si>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</si>
  <si>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</si>
  <si>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</si>
  <si>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DIPLOMADOS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</si>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</sst>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1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1">
    <cellStyle name="Euro" xfId="3"/>
    <cellStyle name="Euro 2" xfId="4"/>
    <cellStyle name="Hipervínculo 2" xfId="5"/>
    <cellStyle name="Normal" xfId="0" builtinId="0"/>
    <cellStyle name="Normal 2" xfId="6"/>
    <cellStyle name="Normal 2 2" xfId="2"/>
    <cellStyle name="Normal 2 2 2" xfId="7"/>
    <cellStyle name="Normal 2 3" xfId="8"/>
    <cellStyle name="Normal 3" xfId="9"/>
    <cellStyle name="Normal 4" xfId="10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70.42578125" style="1" bestFit="1" customWidth="1"/>
    <col min="2" max="13" width="11.42578125" style="1" customWidth="1"/>
    <col min="14" max="16384" width="11.42578125" style="1"/>
  </cols>
  <sheetData>
    <row r="1" spans="1:13" ht="15" customHeight="1" x14ac:dyDescent="0.2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2">
      <c r="A2" s="18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">
      <c r="A3" s="18">
        <v>2017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">
      <c r="A4" s="17"/>
      <c r="B4" s="17"/>
      <c r="C4" s="17"/>
      <c r="D4" s="17"/>
      <c r="E4" s="17"/>
    </row>
    <row r="5" spans="1:13" ht="15" customHeight="1" x14ac:dyDescent="0.2">
      <c r="A5" s="15"/>
      <c r="B5" s="16" t="s">
        <v>58</v>
      </c>
      <c r="C5" s="16"/>
      <c r="D5" s="16"/>
      <c r="E5" s="16" t="s">
        <v>57</v>
      </c>
      <c r="F5" s="16"/>
      <c r="G5" s="16"/>
      <c r="H5" s="16" t="s">
        <v>56</v>
      </c>
      <c r="I5" s="16"/>
      <c r="J5" s="16"/>
      <c r="K5" s="16" t="s">
        <v>55</v>
      </c>
      <c r="L5" s="16"/>
      <c r="M5" s="16"/>
    </row>
    <row r="6" spans="1:13" ht="15" customHeight="1" x14ac:dyDescent="0.2">
      <c r="A6" s="15"/>
      <c r="B6" s="14" t="s">
        <v>54</v>
      </c>
      <c r="C6" s="14" t="s">
        <v>53</v>
      </c>
      <c r="D6" s="14" t="s">
        <v>52</v>
      </c>
      <c r="E6" s="14" t="s">
        <v>54</v>
      </c>
      <c r="F6" s="14" t="s">
        <v>53</v>
      </c>
      <c r="G6" s="14" t="s">
        <v>52</v>
      </c>
      <c r="H6" s="14" t="s">
        <v>54</v>
      </c>
      <c r="I6" s="14" t="s">
        <v>53</v>
      </c>
      <c r="J6" s="14" t="s">
        <v>52</v>
      </c>
      <c r="K6" s="14" t="s">
        <v>54</v>
      </c>
      <c r="L6" s="14" t="s">
        <v>53</v>
      </c>
      <c r="M6" s="14" t="s">
        <v>52</v>
      </c>
    </row>
    <row r="7" spans="1:13" ht="9" customHeight="1" x14ac:dyDescent="0.2">
      <c r="B7" s="13"/>
      <c r="C7" s="13"/>
      <c r="D7" s="13"/>
      <c r="E7" s="13"/>
    </row>
    <row r="8" spans="1:13" ht="15" customHeight="1" x14ac:dyDescent="0.2">
      <c r="A8" s="9" t="s">
        <v>51</v>
      </c>
      <c r="B8" s="8">
        <f>SUM(B9:B21)</f>
        <v>464</v>
      </c>
      <c r="C8" s="8">
        <f>SUM(C9:C21)</f>
        <v>25</v>
      </c>
      <c r="D8" s="8">
        <f>SUM(D9:D21)</f>
        <v>489</v>
      </c>
      <c r="E8" s="8">
        <f>SUM(E9:E21)</f>
        <v>9999</v>
      </c>
      <c r="F8" s="8">
        <f>SUM(F9:F21)</f>
        <v>671</v>
      </c>
      <c r="G8" s="8">
        <f>SUM(G9:G21)</f>
        <v>10670</v>
      </c>
      <c r="H8" s="8">
        <f>SUM(H9:H21)</f>
        <v>205911</v>
      </c>
      <c r="I8" s="8">
        <f>SUM(I9:I21)</f>
        <v>4744</v>
      </c>
      <c r="J8" s="8">
        <f>SUM(J9:J21)</f>
        <v>210655</v>
      </c>
      <c r="K8" s="8">
        <f>SUM(K9:K21)</f>
        <v>5318</v>
      </c>
      <c r="L8" s="8">
        <f>SUM(L9:L21)</f>
        <v>215</v>
      </c>
      <c r="M8" s="8">
        <f>SUM(M9:M21)</f>
        <v>5533</v>
      </c>
    </row>
    <row r="9" spans="1:13" ht="15" customHeight="1" x14ac:dyDescent="0.2">
      <c r="A9" s="6" t="s">
        <v>50</v>
      </c>
      <c r="B9" s="10">
        <v>23</v>
      </c>
      <c r="C9" s="10">
        <v>5</v>
      </c>
      <c r="D9" s="10">
        <v>28</v>
      </c>
      <c r="E9" s="10">
        <v>714</v>
      </c>
      <c r="F9" s="10">
        <v>174</v>
      </c>
      <c r="G9" s="10">
        <v>888</v>
      </c>
      <c r="H9" s="10">
        <v>3099</v>
      </c>
      <c r="I9" s="10">
        <v>710</v>
      </c>
      <c r="J9" s="10">
        <v>3809</v>
      </c>
      <c r="K9" s="10">
        <v>411</v>
      </c>
      <c r="L9" s="10">
        <v>114</v>
      </c>
      <c r="M9" s="10">
        <v>525</v>
      </c>
    </row>
    <row r="10" spans="1:13" ht="15" customHeight="1" x14ac:dyDescent="0.2">
      <c r="A10" s="6" t="s">
        <v>49</v>
      </c>
      <c r="B10" s="10">
        <v>56</v>
      </c>
      <c r="C10" s="10">
        <v>7</v>
      </c>
      <c r="D10" s="10">
        <v>63</v>
      </c>
      <c r="E10" s="10">
        <v>913</v>
      </c>
      <c r="F10" s="10">
        <v>146</v>
      </c>
      <c r="G10" s="10">
        <v>1059</v>
      </c>
      <c r="H10" s="10">
        <v>13440</v>
      </c>
      <c r="I10" s="10">
        <v>1680</v>
      </c>
      <c r="J10" s="10">
        <v>15120</v>
      </c>
      <c r="K10" s="10">
        <v>391</v>
      </c>
      <c r="L10" s="10">
        <v>22</v>
      </c>
      <c r="M10" s="10">
        <v>413</v>
      </c>
    </row>
    <row r="11" spans="1:13" ht="15" customHeight="1" x14ac:dyDescent="0.2">
      <c r="A11" s="6" t="s">
        <v>48</v>
      </c>
      <c r="B11" s="10">
        <v>10</v>
      </c>
      <c r="C11" s="10"/>
      <c r="D11" s="10">
        <v>10</v>
      </c>
      <c r="E11" s="10">
        <v>199</v>
      </c>
      <c r="F11" s="10"/>
      <c r="G11" s="10">
        <v>199</v>
      </c>
      <c r="H11" s="10">
        <v>1612</v>
      </c>
      <c r="I11" s="10"/>
      <c r="J11" s="10">
        <v>1612</v>
      </c>
      <c r="K11" s="10">
        <v>116</v>
      </c>
      <c r="L11" s="10"/>
      <c r="M11" s="10">
        <v>116</v>
      </c>
    </row>
    <row r="12" spans="1:13" ht="15" customHeight="1" x14ac:dyDescent="0.2">
      <c r="A12" s="6" t="s">
        <v>47</v>
      </c>
      <c r="B12" s="10">
        <v>35</v>
      </c>
      <c r="C12" s="10"/>
      <c r="D12" s="10">
        <v>35</v>
      </c>
      <c r="E12" s="10">
        <v>1335</v>
      </c>
      <c r="F12" s="10"/>
      <c r="G12" s="10">
        <v>1335</v>
      </c>
      <c r="H12" s="10">
        <v>5225</v>
      </c>
      <c r="I12" s="10"/>
      <c r="J12" s="10">
        <v>5225</v>
      </c>
      <c r="K12" s="10">
        <v>238</v>
      </c>
      <c r="L12" s="10"/>
      <c r="M12" s="10">
        <v>238</v>
      </c>
    </row>
    <row r="13" spans="1:13" ht="15" customHeight="1" x14ac:dyDescent="0.2">
      <c r="A13" s="6" t="s">
        <v>46</v>
      </c>
      <c r="B13" s="10">
        <v>18</v>
      </c>
      <c r="C13" s="10">
        <v>10</v>
      </c>
      <c r="D13" s="10">
        <v>28</v>
      </c>
      <c r="E13" s="10">
        <v>363</v>
      </c>
      <c r="F13" s="10">
        <v>275</v>
      </c>
      <c r="G13" s="10">
        <v>638</v>
      </c>
      <c r="H13" s="10">
        <v>2390</v>
      </c>
      <c r="I13" s="10">
        <v>1200</v>
      </c>
      <c r="J13" s="10">
        <v>3590</v>
      </c>
      <c r="K13" s="10">
        <v>117</v>
      </c>
      <c r="L13" s="10">
        <v>42</v>
      </c>
      <c r="M13" s="10">
        <v>159</v>
      </c>
    </row>
    <row r="14" spans="1:13" ht="15" customHeight="1" x14ac:dyDescent="0.2">
      <c r="A14" s="6" t="s">
        <v>45</v>
      </c>
      <c r="B14" s="10">
        <v>25</v>
      </c>
      <c r="C14" s="10"/>
      <c r="D14" s="10">
        <v>25</v>
      </c>
      <c r="E14" s="10">
        <v>1415</v>
      </c>
      <c r="F14" s="10"/>
      <c r="G14" s="10">
        <v>1415</v>
      </c>
      <c r="H14" s="10">
        <v>5763</v>
      </c>
      <c r="I14" s="10"/>
      <c r="J14" s="10">
        <v>5763</v>
      </c>
      <c r="K14" s="10">
        <v>147</v>
      </c>
      <c r="L14" s="10"/>
      <c r="M14" s="10">
        <v>147</v>
      </c>
    </row>
    <row r="15" spans="1:13" ht="15" customHeight="1" x14ac:dyDescent="0.2">
      <c r="A15" s="6" t="s">
        <v>44</v>
      </c>
      <c r="B15" s="10">
        <v>18</v>
      </c>
      <c r="C15" s="10"/>
      <c r="D15" s="10">
        <v>18</v>
      </c>
      <c r="E15" s="10">
        <v>453</v>
      </c>
      <c r="F15" s="10"/>
      <c r="G15" s="10">
        <v>453</v>
      </c>
      <c r="H15" s="10">
        <v>1356</v>
      </c>
      <c r="I15" s="10"/>
      <c r="J15" s="10">
        <v>1356</v>
      </c>
      <c r="K15" s="10">
        <v>44</v>
      </c>
      <c r="L15" s="10"/>
      <c r="M15" s="10">
        <v>44</v>
      </c>
    </row>
    <row r="16" spans="1:13" ht="15" customHeight="1" x14ac:dyDescent="0.2">
      <c r="A16" s="6" t="s">
        <v>43</v>
      </c>
      <c r="B16" s="10">
        <v>9</v>
      </c>
      <c r="C16" s="10"/>
      <c r="D16" s="10">
        <v>9</v>
      </c>
      <c r="E16" s="10">
        <v>108</v>
      </c>
      <c r="F16" s="10"/>
      <c r="G16" s="10">
        <v>108</v>
      </c>
      <c r="H16" s="10">
        <v>1294</v>
      </c>
      <c r="I16" s="10"/>
      <c r="J16" s="10">
        <v>1294</v>
      </c>
      <c r="K16" s="10">
        <v>65</v>
      </c>
      <c r="L16" s="10"/>
      <c r="M16" s="10">
        <v>65</v>
      </c>
    </row>
    <row r="17" spans="1:13" ht="15" customHeight="1" x14ac:dyDescent="0.2">
      <c r="A17" s="6" t="s">
        <v>42</v>
      </c>
      <c r="B17" s="10">
        <v>38</v>
      </c>
      <c r="C17" s="10"/>
      <c r="D17" s="10">
        <v>38</v>
      </c>
      <c r="E17" s="10">
        <v>804</v>
      </c>
      <c r="F17" s="10"/>
      <c r="G17" s="10">
        <v>804</v>
      </c>
      <c r="H17" s="10">
        <v>7248</v>
      </c>
      <c r="I17" s="10"/>
      <c r="J17" s="10">
        <v>7248</v>
      </c>
      <c r="K17" s="10">
        <v>515</v>
      </c>
      <c r="L17" s="10"/>
      <c r="M17" s="10">
        <v>515</v>
      </c>
    </row>
    <row r="18" spans="1:13" ht="15" customHeight="1" x14ac:dyDescent="0.2">
      <c r="A18" s="6" t="s">
        <v>41</v>
      </c>
      <c r="B18" s="10">
        <v>175</v>
      </c>
      <c r="C18" s="10">
        <v>3</v>
      </c>
      <c r="D18" s="10">
        <v>178</v>
      </c>
      <c r="E18" s="10">
        <v>2753</v>
      </c>
      <c r="F18" s="10">
        <v>76</v>
      </c>
      <c r="G18" s="10">
        <v>2829</v>
      </c>
      <c r="H18" s="10">
        <v>156259</v>
      </c>
      <c r="I18" s="10">
        <v>1154</v>
      </c>
      <c r="J18" s="10">
        <v>157413</v>
      </c>
      <c r="K18" s="10">
        <v>2834</v>
      </c>
      <c r="L18" s="10">
        <v>37</v>
      </c>
      <c r="M18" s="10">
        <v>2871</v>
      </c>
    </row>
    <row r="19" spans="1:13" ht="15" customHeight="1" x14ac:dyDescent="0.2">
      <c r="A19" s="6" t="s">
        <v>40</v>
      </c>
      <c r="B19" s="10">
        <v>23</v>
      </c>
      <c r="C19" s="10"/>
      <c r="D19" s="10">
        <v>23</v>
      </c>
      <c r="E19" s="10">
        <v>410</v>
      </c>
      <c r="F19" s="10"/>
      <c r="G19" s="10">
        <v>410</v>
      </c>
      <c r="H19" s="10">
        <v>2406</v>
      </c>
      <c r="I19" s="10"/>
      <c r="J19" s="10">
        <v>2406</v>
      </c>
      <c r="K19" s="10">
        <v>111</v>
      </c>
      <c r="L19" s="10"/>
      <c r="M19" s="10">
        <v>111</v>
      </c>
    </row>
    <row r="20" spans="1:13" ht="15" customHeight="1" x14ac:dyDescent="0.2">
      <c r="A20" s="6" t="s">
        <v>39</v>
      </c>
      <c r="B20" s="10">
        <v>4</v>
      </c>
      <c r="C20" s="10"/>
      <c r="D20" s="10">
        <v>4</v>
      </c>
      <c r="E20" s="10">
        <v>15</v>
      </c>
      <c r="F20" s="10"/>
      <c r="G20" s="10">
        <v>15</v>
      </c>
      <c r="H20" s="10">
        <v>867</v>
      </c>
      <c r="I20" s="10"/>
      <c r="J20" s="10">
        <v>867</v>
      </c>
      <c r="K20" s="10">
        <v>4</v>
      </c>
      <c r="L20" s="10"/>
      <c r="M20" s="10">
        <v>4</v>
      </c>
    </row>
    <row r="21" spans="1:13" ht="15" customHeight="1" x14ac:dyDescent="0.2">
      <c r="A21" s="6" t="s">
        <v>38</v>
      </c>
      <c r="B21" s="10">
        <v>30</v>
      </c>
      <c r="C21" s="10"/>
      <c r="D21" s="10">
        <v>30</v>
      </c>
      <c r="E21" s="10">
        <v>517</v>
      </c>
      <c r="F21" s="10"/>
      <c r="G21" s="10">
        <v>517</v>
      </c>
      <c r="H21" s="10">
        <v>4952</v>
      </c>
      <c r="I21" s="10"/>
      <c r="J21" s="10">
        <v>4952</v>
      </c>
      <c r="K21" s="10">
        <v>325</v>
      </c>
      <c r="L21" s="10"/>
      <c r="M21" s="10">
        <v>325</v>
      </c>
    </row>
    <row r="22" spans="1:13" ht="15" customHeight="1" x14ac:dyDescent="0.2">
      <c r="A22" s="9" t="s">
        <v>37</v>
      </c>
      <c r="B22" s="8">
        <f>SUM(B23:B28)</f>
        <v>389</v>
      </c>
      <c r="C22" s="8">
        <f>SUM(C23:C28)</f>
        <v>3</v>
      </c>
      <c r="D22" s="8">
        <f>SUM(D23:D28)</f>
        <v>392</v>
      </c>
      <c r="E22" s="8">
        <f>SUM(E23:E28)</f>
        <v>8669</v>
      </c>
      <c r="F22" s="8">
        <f>SUM(F23:F28)</f>
        <v>30</v>
      </c>
      <c r="G22" s="8">
        <f>SUM(G23:G28)</f>
        <v>8699</v>
      </c>
      <c r="H22" s="8">
        <f>SUM(H23:H28)</f>
        <v>101779</v>
      </c>
      <c r="I22" s="8">
        <f>SUM(I23:I28)</f>
        <v>400</v>
      </c>
      <c r="J22" s="8">
        <f>SUM(J23:J28)</f>
        <v>102179</v>
      </c>
      <c r="K22" s="8">
        <f>SUM(K23:K28)</f>
        <v>2976</v>
      </c>
      <c r="L22" s="8">
        <f>SUM(L23:L28)</f>
        <v>10</v>
      </c>
      <c r="M22" s="8">
        <f>SUM(M23:M28)</f>
        <v>2986</v>
      </c>
    </row>
    <row r="23" spans="1:13" ht="15" customHeight="1" x14ac:dyDescent="0.2">
      <c r="A23" s="6" t="s">
        <v>36</v>
      </c>
      <c r="B23" s="11">
        <v>67</v>
      </c>
      <c r="C23" s="11"/>
      <c r="D23" s="11">
        <v>67</v>
      </c>
      <c r="E23" s="11">
        <v>1641</v>
      </c>
      <c r="F23" s="11"/>
      <c r="G23" s="11">
        <v>1641</v>
      </c>
      <c r="H23" s="11">
        <v>15830</v>
      </c>
      <c r="I23" s="11"/>
      <c r="J23" s="11">
        <v>15830</v>
      </c>
      <c r="K23" s="11">
        <v>331</v>
      </c>
      <c r="L23" s="11"/>
      <c r="M23" s="11">
        <v>331</v>
      </c>
    </row>
    <row r="24" spans="1:13" ht="15" customHeight="1" x14ac:dyDescent="0.2">
      <c r="A24" s="6" t="s">
        <v>35</v>
      </c>
      <c r="B24" s="11">
        <v>76</v>
      </c>
      <c r="C24" s="11"/>
      <c r="D24" s="10">
        <v>76</v>
      </c>
      <c r="E24" s="10">
        <v>2226</v>
      </c>
      <c r="F24" s="10"/>
      <c r="G24" s="10">
        <v>2226</v>
      </c>
      <c r="H24" s="10">
        <v>18166</v>
      </c>
      <c r="I24" s="10"/>
      <c r="J24" s="10">
        <v>18166</v>
      </c>
      <c r="K24" s="10">
        <v>504</v>
      </c>
      <c r="L24" s="10"/>
      <c r="M24" s="10">
        <v>504</v>
      </c>
    </row>
    <row r="25" spans="1:13" ht="15" customHeight="1" x14ac:dyDescent="0.2">
      <c r="A25" s="6" t="s">
        <v>34</v>
      </c>
      <c r="B25" s="11">
        <v>1</v>
      </c>
      <c r="C25" s="11">
        <v>1</v>
      </c>
      <c r="D25" s="10">
        <v>2</v>
      </c>
      <c r="E25" s="10">
        <v>215</v>
      </c>
      <c r="F25" s="10">
        <v>13</v>
      </c>
      <c r="G25" s="10">
        <v>228</v>
      </c>
      <c r="H25" s="10">
        <v>3958</v>
      </c>
      <c r="I25" s="10">
        <v>120</v>
      </c>
      <c r="J25" s="10">
        <v>4078</v>
      </c>
      <c r="K25" s="10">
        <v>130</v>
      </c>
      <c r="L25" s="10">
        <v>6</v>
      </c>
      <c r="M25" s="10">
        <v>136</v>
      </c>
    </row>
    <row r="26" spans="1:13" ht="15" customHeight="1" x14ac:dyDescent="0.2">
      <c r="A26" s="6" t="s">
        <v>33</v>
      </c>
      <c r="B26" s="11">
        <v>102</v>
      </c>
      <c r="C26" s="11"/>
      <c r="D26" s="10">
        <v>102</v>
      </c>
      <c r="E26" s="10">
        <v>1976</v>
      </c>
      <c r="F26" s="10"/>
      <c r="G26" s="10">
        <v>1976</v>
      </c>
      <c r="H26" s="10">
        <v>28274</v>
      </c>
      <c r="I26" s="10"/>
      <c r="J26" s="10">
        <v>28274</v>
      </c>
      <c r="K26" s="10">
        <v>987</v>
      </c>
      <c r="L26" s="10"/>
      <c r="M26" s="10">
        <v>987</v>
      </c>
    </row>
    <row r="27" spans="1:13" ht="15" customHeight="1" x14ac:dyDescent="0.2">
      <c r="A27" s="6" t="s">
        <v>32</v>
      </c>
      <c r="B27" s="11">
        <v>115</v>
      </c>
      <c r="C27" s="11"/>
      <c r="D27" s="10">
        <v>115</v>
      </c>
      <c r="E27" s="10">
        <v>2251</v>
      </c>
      <c r="F27" s="10"/>
      <c r="G27" s="10">
        <v>2251</v>
      </c>
      <c r="H27" s="10">
        <v>31182</v>
      </c>
      <c r="I27" s="10"/>
      <c r="J27" s="10">
        <v>31182</v>
      </c>
      <c r="K27" s="10">
        <v>845</v>
      </c>
      <c r="L27" s="10"/>
      <c r="M27" s="10">
        <v>845</v>
      </c>
    </row>
    <row r="28" spans="1:13" ht="15" customHeight="1" x14ac:dyDescent="0.2">
      <c r="A28" s="12" t="s">
        <v>31</v>
      </c>
      <c r="B28" s="11">
        <v>28</v>
      </c>
      <c r="C28" s="11">
        <v>2</v>
      </c>
      <c r="D28" s="10">
        <v>30</v>
      </c>
      <c r="E28" s="10">
        <v>360</v>
      </c>
      <c r="F28" s="10">
        <v>17</v>
      </c>
      <c r="G28" s="10">
        <v>377</v>
      </c>
      <c r="H28" s="10">
        <v>4369</v>
      </c>
      <c r="I28" s="10">
        <v>280</v>
      </c>
      <c r="J28" s="10">
        <v>4649</v>
      </c>
      <c r="K28" s="10">
        <v>179</v>
      </c>
      <c r="L28" s="10">
        <v>4</v>
      </c>
      <c r="M28" s="10">
        <v>183</v>
      </c>
    </row>
    <row r="29" spans="1:13" ht="15" customHeight="1" x14ac:dyDescent="0.2">
      <c r="A29" s="9" t="s">
        <v>30</v>
      </c>
      <c r="B29" s="8">
        <f>SUM(B30:B32)</f>
        <v>83</v>
      </c>
      <c r="C29" s="8">
        <f>SUM(C30:C32)</f>
        <v>3</v>
      </c>
      <c r="D29" s="8">
        <f>SUM(D30:D32)</f>
        <v>86</v>
      </c>
      <c r="E29" s="8">
        <f>SUM(E30:E32)</f>
        <v>2078</v>
      </c>
      <c r="F29" s="8">
        <f>SUM(F30:F32)</f>
        <v>44</v>
      </c>
      <c r="G29" s="8">
        <f>SUM(G30:G32)</f>
        <v>2122</v>
      </c>
      <c r="H29" s="8">
        <f>SUM(H30:H32)</f>
        <v>36520</v>
      </c>
      <c r="I29" s="8">
        <f>SUM(I30:I32)</f>
        <v>630</v>
      </c>
      <c r="J29" s="8">
        <f>SUM(J30:J32)</f>
        <v>37150</v>
      </c>
      <c r="K29" s="8">
        <f>SUM(K30:K32)</f>
        <v>568</v>
      </c>
      <c r="L29" s="8">
        <f>SUM(L30:L32)</f>
        <v>24</v>
      </c>
      <c r="M29" s="8">
        <f>SUM(M30:M32)</f>
        <v>592</v>
      </c>
    </row>
    <row r="30" spans="1:13" ht="15" customHeight="1" x14ac:dyDescent="0.2">
      <c r="A30" s="6" t="s">
        <v>29</v>
      </c>
      <c r="B30" s="10">
        <v>68</v>
      </c>
      <c r="C30" s="10"/>
      <c r="D30" s="10">
        <v>68</v>
      </c>
      <c r="E30" s="10">
        <v>1819</v>
      </c>
      <c r="F30" s="10"/>
      <c r="G30" s="10">
        <v>1819</v>
      </c>
      <c r="H30" s="10">
        <v>33027</v>
      </c>
      <c r="I30" s="10"/>
      <c r="J30" s="10">
        <v>33027</v>
      </c>
      <c r="K30" s="10">
        <v>454</v>
      </c>
      <c r="L30" s="10"/>
      <c r="M30" s="10">
        <v>454</v>
      </c>
    </row>
    <row r="31" spans="1:13" ht="15" customHeight="1" x14ac:dyDescent="0.2">
      <c r="A31" s="6" t="s">
        <v>28</v>
      </c>
      <c r="B31" s="10">
        <v>4</v>
      </c>
      <c r="C31" s="10"/>
      <c r="D31" s="10">
        <v>4</v>
      </c>
      <c r="E31" s="10">
        <v>59</v>
      </c>
      <c r="F31" s="10"/>
      <c r="G31" s="10">
        <v>59</v>
      </c>
      <c r="H31" s="10">
        <v>1458</v>
      </c>
      <c r="I31" s="10"/>
      <c r="J31" s="10">
        <v>1458</v>
      </c>
      <c r="K31" s="10">
        <v>42</v>
      </c>
      <c r="L31" s="10"/>
      <c r="M31" s="10">
        <v>42</v>
      </c>
    </row>
    <row r="32" spans="1:13" ht="15" customHeight="1" x14ac:dyDescent="0.2">
      <c r="A32" s="6" t="s">
        <v>27</v>
      </c>
      <c r="B32" s="10">
        <v>11</v>
      </c>
      <c r="C32" s="10">
        <v>3</v>
      </c>
      <c r="D32" s="10">
        <v>14</v>
      </c>
      <c r="E32" s="10">
        <v>200</v>
      </c>
      <c r="F32" s="10">
        <v>44</v>
      </c>
      <c r="G32" s="10">
        <v>244</v>
      </c>
      <c r="H32" s="10">
        <v>2035</v>
      </c>
      <c r="I32" s="10">
        <v>630</v>
      </c>
      <c r="J32" s="10">
        <v>2665</v>
      </c>
      <c r="K32" s="10">
        <v>72</v>
      </c>
      <c r="L32" s="10">
        <v>24</v>
      </c>
      <c r="M32" s="10">
        <v>96</v>
      </c>
    </row>
    <row r="33" spans="1:13" ht="15" customHeight="1" x14ac:dyDescent="0.2">
      <c r="A33" s="9" t="s">
        <v>26</v>
      </c>
      <c r="B33" s="8">
        <f>SUM(B34:B57)</f>
        <v>68</v>
      </c>
      <c r="C33" s="8">
        <f>SUM(C34:C57)</f>
        <v>11</v>
      </c>
      <c r="D33" s="8">
        <f>SUM(D34:D57)</f>
        <v>79</v>
      </c>
      <c r="E33" s="8">
        <f>SUM(E34:E57)</f>
        <v>2319</v>
      </c>
      <c r="F33" s="8">
        <f>SUM(F34:F57)</f>
        <v>385</v>
      </c>
      <c r="G33" s="8">
        <f>SUM(G34:G57)</f>
        <v>2704</v>
      </c>
      <c r="H33" s="8">
        <f>SUM(H34:H57)</f>
        <v>9096</v>
      </c>
      <c r="I33" s="8">
        <f>SUM(I34:I57)</f>
        <v>1975</v>
      </c>
      <c r="J33" s="8">
        <f>SUM(J34:J57)</f>
        <v>11071</v>
      </c>
      <c r="K33" s="8">
        <f>SUM(K34:K57)</f>
        <v>959</v>
      </c>
      <c r="L33" s="8">
        <f>SUM(L34:L57)</f>
        <v>255</v>
      </c>
      <c r="M33" s="8">
        <f>SUM(M34:M57)</f>
        <v>1214</v>
      </c>
    </row>
    <row r="34" spans="1:13" ht="15" customHeight="1" x14ac:dyDescent="0.2">
      <c r="A34" s="6" t="s">
        <v>25</v>
      </c>
      <c r="B34" s="7">
        <v>1</v>
      </c>
      <c r="C34" s="2"/>
      <c r="D34" s="2">
        <v>1</v>
      </c>
      <c r="E34" s="2">
        <v>51</v>
      </c>
      <c r="F34" s="7"/>
      <c r="G34" s="2">
        <v>51</v>
      </c>
      <c r="H34" s="2">
        <v>120</v>
      </c>
      <c r="I34" s="2"/>
      <c r="J34" s="7">
        <v>120</v>
      </c>
      <c r="K34" s="2">
        <v>35</v>
      </c>
      <c r="L34" s="2"/>
      <c r="M34" s="2">
        <v>35</v>
      </c>
    </row>
    <row r="35" spans="1:13" ht="15" customHeight="1" x14ac:dyDescent="0.2">
      <c r="A35" s="6" t="s">
        <v>24</v>
      </c>
      <c r="B35" s="2">
        <v>1</v>
      </c>
      <c r="C35" s="2"/>
      <c r="D35" s="2">
        <v>1</v>
      </c>
      <c r="E35" s="2">
        <v>22</v>
      </c>
      <c r="F35" s="2"/>
      <c r="G35" s="2">
        <v>22</v>
      </c>
      <c r="H35" s="2">
        <v>120</v>
      </c>
      <c r="I35" s="2"/>
      <c r="J35" s="2">
        <v>120</v>
      </c>
      <c r="K35" s="2">
        <v>1</v>
      </c>
      <c r="L35" s="2"/>
      <c r="M35" s="2">
        <v>1</v>
      </c>
    </row>
    <row r="36" spans="1:13" ht="15" customHeight="1" x14ac:dyDescent="0.2">
      <c r="A36" s="6" t="s">
        <v>23</v>
      </c>
      <c r="B36" s="2">
        <v>4</v>
      </c>
      <c r="C36" s="2">
        <v>1</v>
      </c>
      <c r="D36" s="2">
        <v>5</v>
      </c>
      <c r="E36" s="2">
        <v>228</v>
      </c>
      <c r="F36" s="2">
        <v>33</v>
      </c>
      <c r="G36" s="2">
        <v>261</v>
      </c>
      <c r="H36" s="2">
        <v>890</v>
      </c>
      <c r="I36" s="2">
        <v>272</v>
      </c>
      <c r="J36" s="2">
        <v>1162</v>
      </c>
      <c r="K36" s="2">
        <v>51</v>
      </c>
      <c r="L36" s="2">
        <v>16</v>
      </c>
      <c r="M36" s="2">
        <v>67</v>
      </c>
    </row>
    <row r="37" spans="1:13" ht="15" customHeight="1" x14ac:dyDescent="0.2">
      <c r="A37" s="6" t="s">
        <v>22</v>
      </c>
      <c r="B37" s="2">
        <v>1</v>
      </c>
      <c r="C37" s="2">
        <v>3</v>
      </c>
      <c r="D37" s="2">
        <v>4</v>
      </c>
      <c r="E37" s="2">
        <v>17</v>
      </c>
      <c r="F37" s="2">
        <v>49</v>
      </c>
      <c r="G37" s="2">
        <v>66</v>
      </c>
      <c r="H37" s="2">
        <v>136</v>
      </c>
      <c r="I37" s="2">
        <v>474</v>
      </c>
      <c r="J37" s="2">
        <v>610</v>
      </c>
      <c r="K37" s="2">
        <v>36</v>
      </c>
      <c r="L37" s="2">
        <v>19</v>
      </c>
      <c r="M37" s="2">
        <v>55</v>
      </c>
    </row>
    <row r="38" spans="1:13" ht="15" customHeight="1" x14ac:dyDescent="0.2">
      <c r="A38" s="6" t="s">
        <v>21</v>
      </c>
      <c r="B38" s="2">
        <v>2</v>
      </c>
      <c r="C38" s="2"/>
      <c r="D38" s="2">
        <v>2</v>
      </c>
      <c r="E38" s="2">
        <v>13</v>
      </c>
      <c r="F38" s="2"/>
      <c r="G38" s="2">
        <v>13</v>
      </c>
      <c r="H38" s="2">
        <v>260</v>
      </c>
      <c r="I38" s="2"/>
      <c r="J38" s="2">
        <v>260</v>
      </c>
      <c r="K38" s="2">
        <v>5</v>
      </c>
      <c r="L38" s="2"/>
      <c r="M38" s="2">
        <v>5</v>
      </c>
    </row>
    <row r="39" spans="1:13" ht="15" customHeight="1" x14ac:dyDescent="0.2">
      <c r="A39" s="6" t="s">
        <v>20</v>
      </c>
      <c r="B39" s="2">
        <v>1</v>
      </c>
      <c r="C39" s="2">
        <v>3</v>
      </c>
      <c r="D39" s="2">
        <v>4</v>
      </c>
      <c r="E39" s="2">
        <v>21</v>
      </c>
      <c r="F39" s="2">
        <v>85</v>
      </c>
      <c r="G39" s="2">
        <v>106</v>
      </c>
      <c r="H39" s="2">
        <v>120</v>
      </c>
      <c r="I39" s="2">
        <v>360</v>
      </c>
      <c r="J39" s="2">
        <v>480</v>
      </c>
      <c r="K39" s="2">
        <v>13</v>
      </c>
      <c r="L39" s="2">
        <v>11</v>
      </c>
      <c r="M39" s="2">
        <v>24</v>
      </c>
    </row>
    <row r="40" spans="1:13" ht="15" customHeight="1" x14ac:dyDescent="0.2">
      <c r="A40" s="6" t="s">
        <v>19</v>
      </c>
      <c r="B40" s="2">
        <v>1</v>
      </c>
      <c r="C40" s="2"/>
      <c r="D40" s="2">
        <v>1</v>
      </c>
      <c r="E40" s="2">
        <v>19</v>
      </c>
      <c r="F40" s="2"/>
      <c r="G40" s="2">
        <v>19</v>
      </c>
      <c r="H40" s="2">
        <v>100</v>
      </c>
      <c r="I40" s="2"/>
      <c r="J40" s="2">
        <v>100</v>
      </c>
      <c r="K40" s="2">
        <v>1</v>
      </c>
      <c r="L40" s="2"/>
      <c r="M40" s="2">
        <v>1</v>
      </c>
    </row>
    <row r="41" spans="1:13" ht="15" customHeight="1" x14ac:dyDescent="0.2">
      <c r="A41" s="6" t="s">
        <v>18</v>
      </c>
      <c r="B41" s="2">
        <v>4</v>
      </c>
      <c r="C41" s="2"/>
      <c r="D41" s="2">
        <v>4</v>
      </c>
      <c r="E41" s="2">
        <v>123</v>
      </c>
      <c r="F41" s="2"/>
      <c r="G41" s="2">
        <v>123</v>
      </c>
      <c r="H41" s="2">
        <v>600</v>
      </c>
      <c r="I41" s="2"/>
      <c r="J41" s="2">
        <v>600</v>
      </c>
      <c r="K41" s="2">
        <v>6</v>
      </c>
      <c r="L41" s="2"/>
      <c r="M41" s="2">
        <v>6</v>
      </c>
    </row>
    <row r="42" spans="1:13" ht="15" customHeight="1" x14ac:dyDescent="0.2">
      <c r="A42" s="6" t="s">
        <v>17</v>
      </c>
      <c r="B42" s="2">
        <v>1</v>
      </c>
      <c r="C42" s="2"/>
      <c r="D42" s="2">
        <v>1</v>
      </c>
      <c r="E42" s="2">
        <v>62</v>
      </c>
      <c r="F42" s="2"/>
      <c r="G42" s="2">
        <v>62</v>
      </c>
      <c r="H42" s="2">
        <v>120</v>
      </c>
      <c r="I42" s="2"/>
      <c r="J42" s="2">
        <v>120</v>
      </c>
      <c r="K42" s="2">
        <v>6</v>
      </c>
      <c r="L42" s="2"/>
      <c r="M42" s="2">
        <v>6</v>
      </c>
    </row>
    <row r="43" spans="1:13" ht="15" customHeight="1" x14ac:dyDescent="0.2">
      <c r="A43" s="6" t="s">
        <v>16</v>
      </c>
      <c r="B43" s="2">
        <v>16</v>
      </c>
      <c r="C43" s="2"/>
      <c r="D43" s="2">
        <v>16</v>
      </c>
      <c r="E43" s="2">
        <v>260</v>
      </c>
      <c r="F43" s="2"/>
      <c r="G43" s="2">
        <v>260</v>
      </c>
      <c r="H43" s="2">
        <v>2594</v>
      </c>
      <c r="I43" s="2"/>
      <c r="J43" s="2">
        <v>2594</v>
      </c>
      <c r="K43" s="2">
        <v>149</v>
      </c>
      <c r="L43" s="2"/>
      <c r="M43" s="2">
        <v>149</v>
      </c>
    </row>
    <row r="44" spans="1:13" x14ac:dyDescent="0.2">
      <c r="A44" s="6" t="s">
        <v>15</v>
      </c>
      <c r="B44" s="1">
        <v>2</v>
      </c>
      <c r="D44" s="1">
        <v>2</v>
      </c>
      <c r="E44" s="1">
        <v>59</v>
      </c>
      <c r="G44" s="1">
        <v>59</v>
      </c>
      <c r="H44" s="1">
        <v>360</v>
      </c>
      <c r="J44" s="1">
        <v>360</v>
      </c>
      <c r="K44" s="1">
        <v>50</v>
      </c>
      <c r="M44" s="1">
        <v>50</v>
      </c>
    </row>
    <row r="45" spans="1:13" x14ac:dyDescent="0.2">
      <c r="A45" s="6" t="s">
        <v>14</v>
      </c>
      <c r="B45" s="1">
        <v>1</v>
      </c>
      <c r="D45" s="1">
        <v>1</v>
      </c>
      <c r="E45" s="1">
        <v>23</v>
      </c>
      <c r="G45" s="1">
        <v>23</v>
      </c>
      <c r="H45" s="1">
        <v>162</v>
      </c>
      <c r="J45" s="1">
        <v>162</v>
      </c>
      <c r="K45" s="1">
        <v>4</v>
      </c>
      <c r="M45" s="1">
        <v>4</v>
      </c>
    </row>
    <row r="46" spans="1:13" ht="15" customHeight="1" x14ac:dyDescent="0.2">
      <c r="A46" s="6" t="s">
        <v>13</v>
      </c>
      <c r="B46" s="2">
        <v>1</v>
      </c>
      <c r="C46" s="2"/>
      <c r="D46" s="2">
        <v>1</v>
      </c>
      <c r="E46" s="2">
        <v>44</v>
      </c>
      <c r="F46" s="2"/>
      <c r="G46" s="2">
        <v>44</v>
      </c>
      <c r="H46" s="2">
        <v>140</v>
      </c>
      <c r="I46" s="2"/>
      <c r="J46" s="2">
        <v>140</v>
      </c>
      <c r="K46" s="2">
        <v>7</v>
      </c>
      <c r="L46" s="2"/>
      <c r="M46" s="2">
        <v>7</v>
      </c>
    </row>
    <row r="47" spans="1:13" ht="15" customHeight="1" x14ac:dyDescent="0.2">
      <c r="A47" s="6" t="s">
        <v>12</v>
      </c>
      <c r="B47" s="2">
        <v>2</v>
      </c>
      <c r="C47" s="2"/>
      <c r="D47" s="2">
        <v>2</v>
      </c>
      <c r="E47" s="2">
        <v>51</v>
      </c>
      <c r="F47" s="2"/>
      <c r="G47" s="2">
        <v>51</v>
      </c>
      <c r="H47" s="2">
        <v>440</v>
      </c>
      <c r="I47" s="2"/>
      <c r="J47" s="2">
        <v>440</v>
      </c>
      <c r="K47" s="2">
        <v>30</v>
      </c>
      <c r="L47" s="2"/>
      <c r="M47" s="2">
        <v>30</v>
      </c>
    </row>
    <row r="48" spans="1:13" ht="15" customHeight="1" x14ac:dyDescent="0.2">
      <c r="A48" s="6" t="s">
        <v>11</v>
      </c>
      <c r="B48" s="2">
        <v>5</v>
      </c>
      <c r="C48" s="2"/>
      <c r="D48" s="2">
        <v>5</v>
      </c>
      <c r="E48" s="2">
        <v>65</v>
      </c>
      <c r="F48" s="2"/>
      <c r="G48" s="2">
        <v>65</v>
      </c>
      <c r="H48" s="2">
        <v>85</v>
      </c>
      <c r="I48" s="2"/>
      <c r="J48" s="2">
        <v>85</v>
      </c>
      <c r="K48" s="2">
        <v>5</v>
      </c>
      <c r="L48" s="2"/>
      <c r="M48" s="2">
        <v>5</v>
      </c>
    </row>
    <row r="49" spans="1:13" ht="15" customHeight="1" x14ac:dyDescent="0.2">
      <c r="A49" s="6" t="s">
        <v>10</v>
      </c>
      <c r="B49" s="2">
        <v>3</v>
      </c>
      <c r="C49" s="2"/>
      <c r="D49" s="2">
        <v>3</v>
      </c>
      <c r="E49" s="2">
        <v>104</v>
      </c>
      <c r="F49" s="2"/>
      <c r="G49" s="2">
        <v>104</v>
      </c>
      <c r="H49" s="2">
        <v>360</v>
      </c>
      <c r="I49" s="2"/>
      <c r="J49" s="2">
        <v>360</v>
      </c>
      <c r="K49" s="2">
        <v>70</v>
      </c>
      <c r="L49" s="2"/>
      <c r="M49" s="2">
        <v>70</v>
      </c>
    </row>
    <row r="50" spans="1:13" ht="15" customHeight="1" x14ac:dyDescent="0.2">
      <c r="A50" s="6" t="s">
        <v>9</v>
      </c>
      <c r="B50" s="2">
        <v>2</v>
      </c>
      <c r="C50" s="2"/>
      <c r="D50" s="2">
        <v>2</v>
      </c>
      <c r="E50" s="2">
        <v>168</v>
      </c>
      <c r="F50" s="2"/>
      <c r="G50" s="2">
        <v>168</v>
      </c>
      <c r="H50" s="2">
        <v>180</v>
      </c>
      <c r="I50" s="2"/>
      <c r="J50" s="2">
        <v>180</v>
      </c>
      <c r="K50" s="2">
        <v>47</v>
      </c>
      <c r="L50" s="2"/>
      <c r="M50" s="2">
        <v>47</v>
      </c>
    </row>
    <row r="51" spans="1:13" ht="15" customHeight="1" x14ac:dyDescent="0.2">
      <c r="A51" s="6" t="s">
        <v>8</v>
      </c>
      <c r="B51" s="2">
        <v>11</v>
      </c>
      <c r="C51" s="2">
        <v>1</v>
      </c>
      <c r="D51" s="2">
        <v>12</v>
      </c>
      <c r="E51" s="2">
        <v>705</v>
      </c>
      <c r="F51" s="2">
        <v>80</v>
      </c>
      <c r="G51" s="2">
        <v>785</v>
      </c>
      <c r="H51" s="2">
        <v>1411</v>
      </c>
      <c r="I51" s="2">
        <v>140</v>
      </c>
      <c r="J51" s="2">
        <v>1551</v>
      </c>
      <c r="K51" s="2">
        <v>306</v>
      </c>
      <c r="L51" s="2">
        <v>91</v>
      </c>
      <c r="M51" s="2">
        <v>397</v>
      </c>
    </row>
    <row r="52" spans="1:13" ht="15" customHeight="1" x14ac:dyDescent="0.2">
      <c r="A52" s="6" t="s">
        <v>7</v>
      </c>
      <c r="B52" s="2">
        <v>5</v>
      </c>
      <c r="C52" s="2"/>
      <c r="D52" s="2">
        <v>5</v>
      </c>
      <c r="E52" s="2">
        <v>147</v>
      </c>
      <c r="F52" s="2"/>
      <c r="G52" s="2">
        <v>147</v>
      </c>
      <c r="H52" s="2">
        <v>382</v>
      </c>
      <c r="I52" s="2"/>
      <c r="J52" s="2">
        <v>382</v>
      </c>
      <c r="K52" s="2">
        <v>25</v>
      </c>
      <c r="L52" s="2"/>
      <c r="M52" s="2">
        <v>25</v>
      </c>
    </row>
    <row r="53" spans="1:13" ht="15" customHeight="1" x14ac:dyDescent="0.2">
      <c r="A53" s="6" t="s">
        <v>6</v>
      </c>
      <c r="B53" s="2">
        <v>2</v>
      </c>
      <c r="C53" s="2"/>
      <c r="D53" s="2">
        <v>2</v>
      </c>
      <c r="E53" s="2">
        <v>81</v>
      </c>
      <c r="F53" s="2"/>
      <c r="G53" s="2">
        <v>81</v>
      </c>
      <c r="H53" s="2">
        <v>252</v>
      </c>
      <c r="I53" s="2"/>
      <c r="J53" s="2">
        <v>252</v>
      </c>
      <c r="K53" s="2">
        <v>84</v>
      </c>
      <c r="L53" s="2"/>
      <c r="M53" s="2">
        <v>84</v>
      </c>
    </row>
    <row r="54" spans="1:13" ht="15" customHeight="1" x14ac:dyDescent="0.2">
      <c r="A54" s="6" t="s">
        <v>5</v>
      </c>
      <c r="B54" s="2">
        <v>2</v>
      </c>
      <c r="C54" s="2"/>
      <c r="D54" s="2">
        <v>2</v>
      </c>
      <c r="E54" s="2">
        <v>56</v>
      </c>
      <c r="F54" s="2"/>
      <c r="G54" s="2">
        <v>56</v>
      </c>
      <c r="H54" s="2">
        <v>264</v>
      </c>
      <c r="I54" s="2"/>
      <c r="J54" s="2">
        <v>264</v>
      </c>
      <c r="K54" s="2">
        <v>28</v>
      </c>
      <c r="L54" s="2"/>
      <c r="M54" s="2">
        <v>28</v>
      </c>
    </row>
    <row r="55" spans="1:13" ht="15" customHeight="1" x14ac:dyDescent="0.2">
      <c r="A55" s="6" t="s">
        <v>4</v>
      </c>
      <c r="B55" s="2"/>
      <c r="C55" s="2">
        <v>1</v>
      </c>
      <c r="D55" s="2">
        <v>1</v>
      </c>
      <c r="E55" s="2"/>
      <c r="F55" s="2">
        <v>77</v>
      </c>
      <c r="G55" s="2">
        <v>77</v>
      </c>
      <c r="H55" s="2"/>
      <c r="I55" s="2">
        <v>240</v>
      </c>
      <c r="J55" s="2">
        <v>240</v>
      </c>
      <c r="K55" s="2"/>
      <c r="L55" s="2">
        <v>20</v>
      </c>
      <c r="M55" s="2">
        <v>20</v>
      </c>
    </row>
    <row r="56" spans="1:13" ht="15" customHeight="1" x14ac:dyDescent="0.2">
      <c r="A56" s="6" t="s">
        <v>3</v>
      </c>
      <c r="B56" s="2"/>
      <c r="C56" s="2">
        <v>1</v>
      </c>
      <c r="D56" s="2">
        <v>1</v>
      </c>
      <c r="E56" s="2"/>
      <c r="F56" s="2">
        <v>51</v>
      </c>
      <c r="G56" s="2">
        <v>51</v>
      </c>
      <c r="H56" s="2"/>
      <c r="I56" s="2">
        <v>369</v>
      </c>
      <c r="J56" s="2">
        <v>369</v>
      </c>
      <c r="K56" s="2"/>
      <c r="L56" s="2">
        <v>91</v>
      </c>
      <c r="M56" s="2">
        <v>91</v>
      </c>
    </row>
    <row r="57" spans="1:13" ht="15" customHeight="1" x14ac:dyDescent="0.2">
      <c r="A57" s="6" t="s">
        <v>2</v>
      </c>
      <c r="B57" s="2"/>
      <c r="C57" s="2">
        <v>1</v>
      </c>
      <c r="D57" s="2">
        <v>1</v>
      </c>
      <c r="E57" s="2"/>
      <c r="F57" s="2">
        <v>10</v>
      </c>
      <c r="G57" s="2">
        <v>10</v>
      </c>
      <c r="H57" s="2"/>
      <c r="I57" s="2">
        <v>120</v>
      </c>
      <c r="J57" s="2">
        <v>120</v>
      </c>
      <c r="K57" s="2"/>
      <c r="L57" s="2">
        <v>7</v>
      </c>
      <c r="M57" s="2">
        <v>7</v>
      </c>
    </row>
    <row r="58" spans="1:13" ht="9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 x14ac:dyDescent="0.2">
      <c r="A59" s="5" t="s">
        <v>1</v>
      </c>
      <c r="B59" s="4">
        <f>SUM(B8,B22,B29,B33)</f>
        <v>1004</v>
      </c>
      <c r="C59" s="4">
        <f>SUM(C8,C22,C29,C33)</f>
        <v>42</v>
      </c>
      <c r="D59" s="4">
        <f>SUM(D8,D22,D29,D33)</f>
        <v>1046</v>
      </c>
      <c r="E59" s="4">
        <f>SUM(E8,E22,E29,E33)</f>
        <v>23065</v>
      </c>
      <c r="F59" s="4">
        <f>SUM(F8,F22,F29,F33)</f>
        <v>1130</v>
      </c>
      <c r="G59" s="4">
        <f>SUM(G8,G22,G29,G33)</f>
        <v>24195</v>
      </c>
      <c r="H59" s="4">
        <f>SUM(H8,H22,H29,H33)</f>
        <v>353306</v>
      </c>
      <c r="I59" s="4">
        <f>SUM(I8,I22,I29,I33)</f>
        <v>7749</v>
      </c>
      <c r="J59" s="4">
        <f>SUM(J8,J22,J29,J33)</f>
        <v>361055</v>
      </c>
      <c r="K59" s="4">
        <f>SUM(K8,K22,K29,K33)</f>
        <v>9821</v>
      </c>
      <c r="L59" s="4">
        <f>SUM(L8,L22,L29,L33)</f>
        <v>504</v>
      </c>
      <c r="M59" s="4">
        <f>SUM(M8,M22,M29,M33)</f>
        <v>10325</v>
      </c>
    </row>
    <row r="60" spans="1:13" x14ac:dyDescent="0.2">
      <c r="B60" s="2"/>
      <c r="C60" s="2"/>
      <c r="D60" s="2"/>
      <c r="E60" s="2"/>
    </row>
    <row r="61" spans="1:13" ht="15" customHeight="1" x14ac:dyDescent="0.2">
      <c r="A61" s="3" t="s">
        <v>0</v>
      </c>
    </row>
    <row r="62" spans="1:13" ht="12.75" customHeight="1" x14ac:dyDescent="0.2">
      <c r="B62" s="2"/>
      <c r="C62" s="2"/>
      <c r="D62" s="2"/>
      <c r="E62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2018-06-07T21:11:15Z</dcterms:created>
  <dcterms:modified xsi:type="dcterms:W3CDTF">2018-06-07T21:11:38Z</dcterms:modified>
</cp:coreProperties>
</file>