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65" yWindow="0" windowWidth="15600" windowHeight="11760"/>
  </bookViews>
  <sheets>
    <sheet name="otras actividades" sheetId="41" r:id="rId1"/>
  </sheets>
  <externalReferences>
    <externalReference r:id="rId2"/>
  </externalReferences>
  <definedNames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B23" i="41" l="1"/>
  <c r="B8" i="41"/>
  <c r="B15" i="41"/>
  <c r="B20" i="41"/>
  <c r="B62" i="41"/>
  <c r="C23" i="41"/>
  <c r="C8" i="41"/>
  <c r="C15" i="41"/>
  <c r="C20" i="41"/>
  <c r="C62" i="41"/>
  <c r="D23" i="41"/>
  <c r="D8" i="41"/>
  <c r="D15" i="41"/>
  <c r="D20" i="41"/>
  <c r="D62" i="41"/>
  <c r="E23" i="41"/>
  <c r="E8" i="41"/>
  <c r="E15" i="41"/>
  <c r="E20" i="41"/>
  <c r="E62" i="41"/>
  <c r="F23" i="41"/>
  <c r="F8" i="41"/>
  <c r="F15" i="41"/>
  <c r="F20" i="41"/>
  <c r="F62" i="41"/>
  <c r="G23" i="41"/>
  <c r="G8" i="41"/>
  <c r="G15" i="41"/>
  <c r="G20" i="41"/>
  <c r="G62" i="41"/>
  <c r="H23" i="41"/>
  <c r="H8" i="41"/>
  <c r="H15" i="41"/>
  <c r="H20" i="41"/>
  <c r="H62" i="41"/>
  <c r="I23" i="41"/>
  <c r="I8" i="41"/>
  <c r="I15" i="41"/>
  <c r="I20" i="41"/>
  <c r="I62" i="41"/>
  <c r="J23" i="41"/>
  <c r="J8" i="41"/>
  <c r="J15" i="41"/>
  <c r="J20" i="41"/>
  <c r="J62" i="41"/>
  <c r="K23" i="41"/>
  <c r="K8" i="41"/>
  <c r="K15" i="41"/>
  <c r="K20" i="41"/>
  <c r="K62" i="41"/>
  <c r="L23" i="41"/>
  <c r="L8" i="41"/>
  <c r="L15" i="41"/>
  <c r="L20" i="41"/>
  <c r="L62" i="41"/>
  <c r="M23" i="41"/>
  <c r="M8" i="41"/>
  <c r="M15" i="41"/>
  <c r="M20" i="41"/>
  <c r="M62" i="41"/>
</calcChain>
</file>

<file path=xl/sharedStrings.xml><?xml version="1.0" encoding="utf-8"?>
<sst xmlns="http://schemas.openxmlformats.org/spreadsheetml/2006/main" count="75" uniqueCount="66">
  <si>
    <t>Instituto de Investigaciones Jurídicas</t>
  </si>
  <si>
    <t>Coordinación de Universidad Abierta y Educación a Distancia</t>
  </si>
  <si>
    <t>T O T A L</t>
  </si>
  <si>
    <t>UNIDADES MULTIDISCIPLINARIAS</t>
  </si>
  <si>
    <t>OTRAS ENTIDADES</t>
  </si>
  <si>
    <t>Facultad de Estudios Superiores Iztacala</t>
  </si>
  <si>
    <t>Centro de Investigaciones Interdisciplinarias en Ciencias y Humanidades</t>
  </si>
  <si>
    <t>Dirección General de Divulgación de la Ciencia</t>
  </si>
  <si>
    <t>Horas</t>
  </si>
  <si>
    <t>Ponentes</t>
  </si>
  <si>
    <t>Facultad de Arquitectura</t>
  </si>
  <si>
    <t>Facultad de Derecho</t>
  </si>
  <si>
    <t>Facultad de Estudios Superiores Acatlán</t>
  </si>
  <si>
    <t>Facultad de Estudios Superiores Zaragoza</t>
  </si>
  <si>
    <t>Facultad de Medicina</t>
  </si>
  <si>
    <t>Facultad de Odontología</t>
  </si>
  <si>
    <t>Facultad de Psicología</t>
  </si>
  <si>
    <t>Instituto de Investigaciones Históricas</t>
  </si>
  <si>
    <t>FACULTADES</t>
  </si>
  <si>
    <t>ESCUELAS</t>
  </si>
  <si>
    <t>UNAM. EDUCACIÓN CONTINUA</t>
  </si>
  <si>
    <t>Programa Universitario de Estudios de Género</t>
  </si>
  <si>
    <t>Instituto de Investigaciones Bibliográficas</t>
  </si>
  <si>
    <t>Centro Regional de Investigaciones Multidisciplinarias</t>
  </si>
  <si>
    <t>Instituto de Investigaciones Bibliotecológicas y de la Información</t>
  </si>
  <si>
    <t>Escuela Nacional de Enfermería y Obstetricia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</si>
  <si>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mesas redondas, coloquios, foros, congresos, jornadas, sesiones académicas, páneles de expertos, simposios y módulos.</t>
    </r>
  </si>
  <si>
    <t>Casa Universitaria del Libro</t>
  </si>
  <si>
    <t>Centro de Ciencias Aplicadas y Desarrollo Tecnológico</t>
  </si>
  <si>
    <t>Actividades</t>
  </si>
  <si>
    <t>Beneficiados directos</t>
  </si>
  <si>
    <t>Nacional</t>
  </si>
  <si>
    <t>Internacional</t>
  </si>
  <si>
    <t>Total</t>
  </si>
  <si>
    <t>Instituto de Investigaciones en Materiales</t>
  </si>
  <si>
    <t>Centro de Investigaciones Multidisciplinarias sobre Chiapas y la Frontera Sur</t>
  </si>
  <si>
    <t>Dirección de Literatura</t>
  </si>
  <si>
    <r>
      <t>OTRAS ACTIVIDADES</t>
    </r>
    <r>
      <rPr>
        <b/>
        <vertAlign val="superscript"/>
        <sz val="10"/>
        <rFont val="Arial"/>
        <family val="2"/>
      </rPr>
      <t>a</t>
    </r>
  </si>
  <si>
    <t>Centro Universitario de Estudios Cinematográficos</t>
  </si>
  <si>
    <t>Casa de Humanidades</t>
  </si>
  <si>
    <t>Facultad de Música</t>
  </si>
  <si>
    <t>Instituto de Astronomía</t>
  </si>
  <si>
    <t>Instituto de Química</t>
  </si>
  <si>
    <t>Instituto de Geología</t>
  </si>
  <si>
    <t>FUENTE: REDEC, Coordinación de Universidad Abierta y Educación a Distancia, UNAM.</t>
  </si>
  <si>
    <t>Escuela Nacional de Estudios Superiores. Unidad León</t>
  </si>
  <si>
    <t>Escuela Nacional de Lenguas Lingüstica y Traducción</t>
  </si>
  <si>
    <t>Dirección General del Deporte Universitario</t>
  </si>
  <si>
    <t>Programa Universitario de Estudios Sobre la Ciudad</t>
  </si>
  <si>
    <t>Unidad Académica de Ciencias y Tecnología de la UNAM en Yucatán</t>
  </si>
  <si>
    <t>Centro de Enseñanza para Extranjeros SEDES</t>
  </si>
  <si>
    <t>Instituto de Biología</t>
  </si>
  <si>
    <t>Instituto de Biotecnología</t>
  </si>
  <si>
    <t>Instituto de Ciencias Nucleares</t>
  </si>
  <si>
    <t>Instituto de Fisiología Celular</t>
  </si>
  <si>
    <t>Instituto de Investigaciones Filosóficas</t>
  </si>
  <si>
    <t>Programa Universitario de Derechos Humanos</t>
  </si>
  <si>
    <t>Programa Universitario de Estudios del Desarrollo</t>
  </si>
  <si>
    <t>Instituto de Ciencias Físicas</t>
  </si>
  <si>
    <t>Programa de Manejo, Uso y Reuso del Agua en la UNAM</t>
  </si>
  <si>
    <t>Centro de Ciencias de la Atmosfera</t>
  </si>
  <si>
    <t>Centro de Física Aplicada y Tecnología Avanzada, Campus Juriquilla</t>
  </si>
  <si>
    <t>Centro de Nanociencias y Nanotecnología</t>
  </si>
  <si>
    <t>Dirección General de la Escuela Nacional Preparatoria</t>
  </si>
  <si>
    <t>Programa de Investigación en Cambio Climático</t>
  </si>
  <si>
    <t>||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</si>
</sst>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6" formatCode="_-[$€-2]* #,##0.00_-;\-[$€-2]* #,##0.00_-;_-[$€-2]* &quot;-&quot;??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</font>
    <font>
      <b/>
      <vertAlign val="superscript"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96" fontId="1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7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/>
    <xf numFmtId="0" fontId="2" fillId="2" borderId="0" xfId="10" applyFont="1" applyFill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2" fillId="0" borderId="0" xfId="1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2" borderId="0" xfId="10" applyFont="1" applyFill="1" applyAlignment="1">
      <alignment horizontal="left" vertical="center"/>
    </xf>
    <xf numFmtId="3" fontId="0" fillId="0" borderId="0" xfId="0" applyNumberFormat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" fontId="5" fillId="2" borderId="0" xfId="5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4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1" fontId="4" fillId="0" borderId="0" xfId="12" applyNumberFormat="1" applyFont="1" applyFill="1" applyAlignment="1">
      <alignment horizontal="left" vertical="center"/>
    </xf>
    <xf numFmtId="1" fontId="5" fillId="2" borderId="0" xfId="5" applyNumberFormat="1" applyFont="1" applyFill="1" applyAlignment="1">
      <alignment horizontal="center" vertical="center"/>
    </xf>
    <xf numFmtId="0" fontId="2" fillId="0" borderId="0" xfId="11" applyFont="1" applyFill="1" applyBorder="1" applyAlignment="1">
      <alignment horizontal="center" vertical="center"/>
    </xf>
    <xf numFmtId="0" fontId="2" fillId="0" borderId="0" xfId="10" applyFont="1" applyFill="1" applyAlignment="1">
      <alignment horizontal="center" vertical="center"/>
    </xf>
    <xf numFmtId="0" fontId="2" fillId="0" borderId="0" xfId="10" applyFont="1" applyFill="1" applyBorder="1" applyAlignment="1">
      <alignment horizontal="center" vertical="center"/>
    </xf>
  </cellXfs>
  <cellStyles count="13">
    <cellStyle name="Euro" xfId="1"/>
    <cellStyle name="Euro 2" xfId="2"/>
    <cellStyle name="Hipervínculo 2" xfId="3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4" xfId="9"/>
    <cellStyle name="Normal_Cursos99_fi" xfId="10"/>
    <cellStyle name="Normal_Cursos99_fi 2 2" xfId="11"/>
    <cellStyle name="Normal_Cursos99_fi 2 2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series\s_educacion%20continua\educ_cont2000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sqref="A1:M1"/>
    </sheetView>
  </sheetViews>
  <sheetFormatPr baseColWidth="10" defaultRowHeight="12.75" x14ac:dyDescent="0.2"/>
  <cols>
    <col min="1" max="1" width="66.85546875" style="6" customWidth="1"/>
    <col min="2" max="13" width="11.42578125" style="6" customWidth="1"/>
    <col min="14" max="16384" width="11.42578125" style="6"/>
  </cols>
  <sheetData>
    <row r="1" spans="1:13" ht="15" customHeight="1" x14ac:dyDescent="0.2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" customHeight="1" x14ac:dyDescent="0.2">
      <c r="A2" s="23" t="s">
        <v>37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customHeight="1" x14ac:dyDescent="0.2">
      <c r="A3" s="21">
        <v>2017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15" customHeight="1" x14ac:dyDescent="0.2">
      <c r="A5" s="8"/>
      <c r="B5" s="20" t="s">
        <v>29</v>
      </c>
      <c r="C5" s="20"/>
      <c r="D5" s="20"/>
      <c r="E5" s="20" t="s">
        <v>30</v>
      </c>
      <c r="F5" s="20"/>
      <c r="G5" s="20"/>
      <c r="H5" s="20" t="s">
        <v>8</v>
      </c>
      <c r="I5" s="20"/>
      <c r="J5" s="20"/>
      <c r="K5" s="20" t="s">
        <v>9</v>
      </c>
      <c r="L5" s="20"/>
      <c r="M5" s="20"/>
    </row>
    <row r="6" spans="1:13" ht="15" customHeight="1" x14ac:dyDescent="0.2">
      <c r="A6" s="8"/>
      <c r="B6" s="15" t="s">
        <v>31</v>
      </c>
      <c r="C6" s="15" t="s">
        <v>32</v>
      </c>
      <c r="D6" s="15" t="s">
        <v>33</v>
      </c>
      <c r="E6" s="15" t="s">
        <v>31</v>
      </c>
      <c r="F6" s="15" t="s">
        <v>32</v>
      </c>
      <c r="G6" s="15" t="s">
        <v>33</v>
      </c>
      <c r="H6" s="15" t="s">
        <v>31</v>
      </c>
      <c r="I6" s="15" t="s">
        <v>32</v>
      </c>
      <c r="J6" s="15" t="s">
        <v>33</v>
      </c>
      <c r="K6" s="15" t="s">
        <v>31</v>
      </c>
      <c r="L6" s="15" t="s">
        <v>32</v>
      </c>
      <c r="M6" s="15" t="s">
        <v>33</v>
      </c>
    </row>
    <row r="7" spans="1:13" ht="9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ht="15" customHeight="1" x14ac:dyDescent="0.2">
      <c r="A8" s="12" t="s">
        <v>18</v>
      </c>
      <c r="B8" s="13">
        <f t="shared" ref="B8:M8" si="0">SUM(B9:B14)</f>
        <v>62</v>
      </c>
      <c r="C8" s="13">
        <f t="shared" si="0"/>
        <v>12</v>
      </c>
      <c r="D8" s="13">
        <f t="shared" si="0"/>
        <v>74</v>
      </c>
      <c r="E8" s="13">
        <f t="shared" si="0"/>
        <v>3742</v>
      </c>
      <c r="F8" s="13">
        <f t="shared" si="0"/>
        <v>12491</v>
      </c>
      <c r="G8" s="13">
        <f t="shared" si="0"/>
        <v>16233</v>
      </c>
      <c r="H8" s="13">
        <f t="shared" si="0"/>
        <v>924</v>
      </c>
      <c r="I8" s="13">
        <f t="shared" si="0"/>
        <v>278</v>
      </c>
      <c r="J8" s="13">
        <f t="shared" si="0"/>
        <v>1202</v>
      </c>
      <c r="K8" s="13">
        <f t="shared" si="0"/>
        <v>425</v>
      </c>
      <c r="L8" s="13">
        <f t="shared" si="0"/>
        <v>223</v>
      </c>
      <c r="M8" s="13">
        <f t="shared" si="0"/>
        <v>648</v>
      </c>
    </row>
    <row r="9" spans="1:13" ht="15" customHeight="1" x14ac:dyDescent="0.2">
      <c r="A9" s="2" t="s">
        <v>10</v>
      </c>
      <c r="B9" s="9">
        <v>3</v>
      </c>
      <c r="C9" s="9">
        <v>3</v>
      </c>
      <c r="D9" s="9">
        <v>6</v>
      </c>
      <c r="E9" s="9">
        <v>133</v>
      </c>
      <c r="F9" s="9">
        <v>500</v>
      </c>
      <c r="G9" s="9">
        <v>633</v>
      </c>
      <c r="H9" s="9">
        <v>38</v>
      </c>
      <c r="I9" s="9">
        <v>46</v>
      </c>
      <c r="J9" s="9">
        <v>84</v>
      </c>
      <c r="K9" s="9">
        <v>78</v>
      </c>
      <c r="L9" s="6">
        <v>49</v>
      </c>
      <c r="M9" s="6">
        <v>127</v>
      </c>
    </row>
    <row r="10" spans="1:13" ht="15" customHeight="1" x14ac:dyDescent="0.2">
      <c r="A10" s="2" t="s">
        <v>11</v>
      </c>
      <c r="B10" s="9">
        <v>5</v>
      </c>
      <c r="C10" s="9"/>
      <c r="D10" s="9">
        <v>5</v>
      </c>
      <c r="E10" s="9">
        <v>1422</v>
      </c>
      <c r="F10" s="9"/>
      <c r="G10" s="9">
        <v>1422</v>
      </c>
      <c r="H10" s="9">
        <v>58</v>
      </c>
      <c r="I10" s="9"/>
      <c r="J10" s="9">
        <v>58</v>
      </c>
      <c r="K10" s="9">
        <v>32</v>
      </c>
      <c r="M10" s="6">
        <v>32</v>
      </c>
    </row>
    <row r="11" spans="1:13" ht="15" customHeight="1" x14ac:dyDescent="0.2">
      <c r="A11" s="2" t="s">
        <v>14</v>
      </c>
      <c r="B11" s="9">
        <v>29</v>
      </c>
      <c r="C11" s="9"/>
      <c r="D11" s="9">
        <v>29</v>
      </c>
      <c r="E11" s="9">
        <v>2039</v>
      </c>
      <c r="F11" s="9"/>
      <c r="G11" s="9">
        <v>2039</v>
      </c>
      <c r="H11" s="9">
        <v>800</v>
      </c>
      <c r="I11" s="9"/>
      <c r="J11" s="9">
        <v>800</v>
      </c>
      <c r="K11" s="9">
        <v>290</v>
      </c>
      <c r="M11" s="6">
        <v>290</v>
      </c>
    </row>
    <row r="12" spans="1:13" ht="15" customHeight="1" x14ac:dyDescent="0.2">
      <c r="A12" s="2" t="s">
        <v>40</v>
      </c>
      <c r="B12" s="9"/>
      <c r="C12" s="9">
        <v>1</v>
      </c>
      <c r="D12" s="9">
        <v>1</v>
      </c>
      <c r="E12" s="9"/>
      <c r="F12" s="9">
        <v>16</v>
      </c>
      <c r="G12" s="9">
        <v>16</v>
      </c>
      <c r="H12" s="9"/>
      <c r="I12" s="9">
        <v>4</v>
      </c>
      <c r="J12" s="9">
        <v>4</v>
      </c>
      <c r="K12" s="9"/>
      <c r="L12" s="6">
        <v>4</v>
      </c>
      <c r="M12" s="6">
        <v>4</v>
      </c>
    </row>
    <row r="13" spans="1:13" ht="15" customHeight="1" x14ac:dyDescent="0.2">
      <c r="A13" s="2" t="s">
        <v>15</v>
      </c>
      <c r="B13" s="9"/>
      <c r="C13" s="9">
        <v>8</v>
      </c>
      <c r="D13" s="9">
        <v>8</v>
      </c>
      <c r="E13" s="9"/>
      <c r="F13" s="9">
        <v>11975</v>
      </c>
      <c r="G13" s="9">
        <v>11975</v>
      </c>
      <c r="H13" s="9"/>
      <c r="I13" s="9">
        <v>228</v>
      </c>
      <c r="J13" s="9">
        <v>228</v>
      </c>
      <c r="K13" s="9"/>
      <c r="L13" s="6">
        <v>170</v>
      </c>
      <c r="M13" s="6">
        <v>170</v>
      </c>
    </row>
    <row r="14" spans="1:13" ht="15" customHeight="1" x14ac:dyDescent="0.2">
      <c r="A14" s="2" t="s">
        <v>16</v>
      </c>
      <c r="B14" s="9">
        <v>25</v>
      </c>
      <c r="C14" s="9"/>
      <c r="D14" s="9">
        <v>25</v>
      </c>
      <c r="E14" s="9">
        <v>148</v>
      </c>
      <c r="F14" s="9"/>
      <c r="G14" s="9">
        <v>148</v>
      </c>
      <c r="H14" s="9">
        <v>28</v>
      </c>
      <c r="I14" s="9"/>
      <c r="J14" s="9">
        <v>28</v>
      </c>
      <c r="K14" s="9">
        <v>25</v>
      </c>
      <c r="M14" s="6">
        <v>25</v>
      </c>
    </row>
    <row r="15" spans="1:13" ht="15" customHeight="1" x14ac:dyDescent="0.2">
      <c r="A15" s="14" t="s">
        <v>3</v>
      </c>
      <c r="B15" s="13">
        <f t="shared" ref="B15:M15" si="1">SUM(B16:B19)</f>
        <v>42</v>
      </c>
      <c r="C15" s="13">
        <f t="shared" si="1"/>
        <v>3</v>
      </c>
      <c r="D15" s="13">
        <f t="shared" si="1"/>
        <v>45</v>
      </c>
      <c r="E15" s="13">
        <f t="shared" si="1"/>
        <v>8125</v>
      </c>
      <c r="F15" s="13">
        <f t="shared" si="1"/>
        <v>929</v>
      </c>
      <c r="G15" s="13">
        <f t="shared" si="1"/>
        <v>9054</v>
      </c>
      <c r="H15" s="13">
        <f t="shared" si="1"/>
        <v>502</v>
      </c>
      <c r="I15" s="13">
        <f t="shared" si="1"/>
        <v>64</v>
      </c>
      <c r="J15" s="13">
        <f t="shared" si="1"/>
        <v>566</v>
      </c>
      <c r="K15" s="13">
        <f t="shared" si="1"/>
        <v>494</v>
      </c>
      <c r="L15" s="13">
        <f t="shared" si="1"/>
        <v>35</v>
      </c>
      <c r="M15" s="13">
        <f t="shared" si="1"/>
        <v>529</v>
      </c>
    </row>
    <row r="16" spans="1:13" ht="15" customHeight="1" x14ac:dyDescent="0.2">
      <c r="A16" s="4" t="s">
        <v>12</v>
      </c>
      <c r="B16" s="9">
        <v>2</v>
      </c>
      <c r="C16" s="9"/>
      <c r="D16" s="9">
        <v>2</v>
      </c>
      <c r="E16" s="9">
        <v>3488</v>
      </c>
      <c r="F16" s="9"/>
      <c r="G16" s="9">
        <v>3488</v>
      </c>
      <c r="H16" s="9">
        <v>60</v>
      </c>
      <c r="I16" s="9"/>
      <c r="J16" s="9">
        <v>60</v>
      </c>
      <c r="K16" s="9">
        <v>102</v>
      </c>
      <c r="M16" s="6">
        <v>102</v>
      </c>
    </row>
    <row r="17" spans="1:13" ht="15" customHeight="1" x14ac:dyDescent="0.2">
      <c r="A17" s="4" t="s">
        <v>5</v>
      </c>
      <c r="B17" s="9">
        <v>6</v>
      </c>
      <c r="C17" s="9"/>
      <c r="D17" s="9">
        <v>6</v>
      </c>
      <c r="E17" s="9">
        <v>1373</v>
      </c>
      <c r="F17" s="9"/>
      <c r="G17" s="9">
        <v>1373</v>
      </c>
      <c r="H17" s="9">
        <v>190</v>
      </c>
      <c r="I17" s="9"/>
      <c r="J17" s="9">
        <v>190</v>
      </c>
      <c r="K17" s="9">
        <v>52</v>
      </c>
      <c r="M17" s="6">
        <v>52</v>
      </c>
    </row>
    <row r="18" spans="1:13" ht="15" customHeight="1" x14ac:dyDescent="0.2">
      <c r="A18" s="4" t="s">
        <v>13</v>
      </c>
      <c r="B18" s="9">
        <v>4</v>
      </c>
      <c r="C18" s="9"/>
      <c r="D18" s="9">
        <v>4</v>
      </c>
      <c r="E18" s="9">
        <v>524</v>
      </c>
      <c r="F18" s="9"/>
      <c r="G18" s="9">
        <v>524</v>
      </c>
      <c r="H18" s="9">
        <v>94</v>
      </c>
      <c r="I18" s="9"/>
      <c r="J18" s="9">
        <v>94</v>
      </c>
      <c r="K18" s="9">
        <v>92</v>
      </c>
      <c r="M18" s="6">
        <v>92</v>
      </c>
    </row>
    <row r="19" spans="1:13" ht="15" customHeight="1" x14ac:dyDescent="0.2">
      <c r="A19" s="16" t="s">
        <v>45</v>
      </c>
      <c r="B19" s="9">
        <v>30</v>
      </c>
      <c r="C19" s="9">
        <v>3</v>
      </c>
      <c r="D19" s="9">
        <v>33</v>
      </c>
      <c r="E19" s="9">
        <v>2740</v>
      </c>
      <c r="F19" s="9">
        <v>929</v>
      </c>
      <c r="G19" s="9">
        <v>3669</v>
      </c>
      <c r="H19" s="9">
        <v>158</v>
      </c>
      <c r="I19" s="9">
        <v>64</v>
      </c>
      <c r="J19" s="9">
        <v>222</v>
      </c>
      <c r="K19" s="9">
        <v>248</v>
      </c>
      <c r="L19" s="6">
        <v>35</v>
      </c>
      <c r="M19" s="6">
        <v>283</v>
      </c>
    </row>
    <row r="20" spans="1:13" ht="15" customHeight="1" x14ac:dyDescent="0.2">
      <c r="A20" s="12" t="s">
        <v>19</v>
      </c>
      <c r="B20" s="13">
        <f>SUM(B21:B22)</f>
        <v>28</v>
      </c>
      <c r="C20" s="13">
        <f>SUM(C21:C22)</f>
        <v>4</v>
      </c>
      <c r="D20" s="13">
        <f t="shared" ref="D20:M20" si="2">SUM(D21:D22)</f>
        <v>32</v>
      </c>
      <c r="E20" s="13">
        <f t="shared" si="2"/>
        <v>3718</v>
      </c>
      <c r="F20" s="13">
        <f t="shared" si="2"/>
        <v>2620</v>
      </c>
      <c r="G20" s="13">
        <f t="shared" si="2"/>
        <v>6338</v>
      </c>
      <c r="H20" s="13">
        <f t="shared" si="2"/>
        <v>309</v>
      </c>
      <c r="I20" s="13">
        <f t="shared" si="2"/>
        <v>79</v>
      </c>
      <c r="J20" s="13">
        <f t="shared" si="2"/>
        <v>388</v>
      </c>
      <c r="K20" s="13">
        <f t="shared" si="2"/>
        <v>315</v>
      </c>
      <c r="L20" s="13">
        <f t="shared" si="2"/>
        <v>78</v>
      </c>
      <c r="M20" s="13">
        <f t="shared" si="2"/>
        <v>393</v>
      </c>
    </row>
    <row r="21" spans="1:13" ht="15" customHeight="1" x14ac:dyDescent="0.2">
      <c r="A21" s="3" t="s">
        <v>25</v>
      </c>
      <c r="B21" s="9">
        <v>2</v>
      </c>
      <c r="C21" s="9">
        <v>2</v>
      </c>
      <c r="D21" s="9">
        <v>4</v>
      </c>
      <c r="E21" s="9">
        <v>1376</v>
      </c>
      <c r="F21" s="9">
        <v>2540</v>
      </c>
      <c r="G21" s="9">
        <v>3916</v>
      </c>
      <c r="H21" s="9">
        <v>48</v>
      </c>
      <c r="I21" s="9">
        <v>64</v>
      </c>
      <c r="J21" s="9">
        <v>112</v>
      </c>
      <c r="K21" s="9">
        <v>58</v>
      </c>
      <c r="L21" s="6">
        <v>74</v>
      </c>
      <c r="M21" s="6">
        <v>132</v>
      </c>
    </row>
    <row r="22" spans="1:13" ht="15" customHeight="1" x14ac:dyDescent="0.2">
      <c r="A22" s="3" t="s">
        <v>46</v>
      </c>
      <c r="B22" s="9">
        <v>26</v>
      </c>
      <c r="C22" s="9">
        <v>2</v>
      </c>
      <c r="D22" s="9">
        <v>28</v>
      </c>
      <c r="E22" s="9">
        <v>2342</v>
      </c>
      <c r="F22" s="9">
        <v>80</v>
      </c>
      <c r="G22" s="9">
        <v>2422</v>
      </c>
      <c r="H22" s="9">
        <v>261</v>
      </c>
      <c r="I22" s="9">
        <v>15</v>
      </c>
      <c r="J22" s="9">
        <v>276</v>
      </c>
      <c r="K22" s="9">
        <v>257</v>
      </c>
      <c r="L22" s="6">
        <v>4</v>
      </c>
      <c r="M22" s="6">
        <v>261</v>
      </c>
    </row>
    <row r="23" spans="1:13" ht="15" customHeight="1" x14ac:dyDescent="0.2">
      <c r="A23" s="12" t="s">
        <v>4</v>
      </c>
      <c r="B23" s="13">
        <f t="shared" ref="B23:M23" si="3">SUM(B24:B60)</f>
        <v>222</v>
      </c>
      <c r="C23" s="13">
        <f t="shared" si="3"/>
        <v>65</v>
      </c>
      <c r="D23" s="13">
        <f t="shared" si="3"/>
        <v>287</v>
      </c>
      <c r="E23" s="13">
        <f t="shared" si="3"/>
        <v>42075</v>
      </c>
      <c r="F23" s="13">
        <f t="shared" si="3"/>
        <v>31704</v>
      </c>
      <c r="G23" s="13">
        <f t="shared" si="3"/>
        <v>73779</v>
      </c>
      <c r="H23" s="13">
        <f t="shared" si="3"/>
        <v>2092</v>
      </c>
      <c r="I23" s="13">
        <f t="shared" si="3"/>
        <v>1246</v>
      </c>
      <c r="J23" s="13">
        <f t="shared" si="3"/>
        <v>3338</v>
      </c>
      <c r="K23" s="13">
        <f t="shared" si="3"/>
        <v>4291</v>
      </c>
      <c r="L23" s="13">
        <f t="shared" si="3"/>
        <v>2115</v>
      </c>
      <c r="M23" s="13">
        <f t="shared" si="3"/>
        <v>6406</v>
      </c>
    </row>
    <row r="24" spans="1:13" ht="15" customHeight="1" x14ac:dyDescent="0.2">
      <c r="A24" s="2" t="s">
        <v>39</v>
      </c>
      <c r="B24" s="11">
        <v>6</v>
      </c>
      <c r="C24" s="11"/>
      <c r="D24" s="11">
        <v>6</v>
      </c>
      <c r="E24" s="11">
        <v>273</v>
      </c>
      <c r="F24" s="11"/>
      <c r="G24" s="9">
        <v>273</v>
      </c>
      <c r="H24" s="11">
        <v>13</v>
      </c>
      <c r="I24" s="11"/>
      <c r="J24" s="11">
        <v>13</v>
      </c>
      <c r="K24" s="11">
        <v>20</v>
      </c>
      <c r="L24" s="11"/>
      <c r="M24" s="11">
        <v>20</v>
      </c>
    </row>
    <row r="25" spans="1:13" ht="15" customHeight="1" x14ac:dyDescent="0.2">
      <c r="A25" s="2" t="s">
        <v>27</v>
      </c>
      <c r="B25" s="11">
        <v>7</v>
      </c>
      <c r="C25" s="11"/>
      <c r="D25" s="11">
        <v>7</v>
      </c>
      <c r="E25" s="11">
        <v>538</v>
      </c>
      <c r="F25" s="11"/>
      <c r="G25" s="9">
        <v>538</v>
      </c>
      <c r="H25" s="11">
        <v>36</v>
      </c>
      <c r="I25" s="11"/>
      <c r="J25" s="11">
        <v>36</v>
      </c>
      <c r="K25" s="11">
        <v>70</v>
      </c>
      <c r="L25" s="11"/>
      <c r="M25" s="11">
        <v>70</v>
      </c>
    </row>
    <row r="26" spans="1:13" ht="15" customHeight="1" x14ac:dyDescent="0.2">
      <c r="A26" s="2" t="s">
        <v>28</v>
      </c>
      <c r="B26" s="11">
        <v>1</v>
      </c>
      <c r="C26" s="11"/>
      <c r="D26" s="11">
        <v>1</v>
      </c>
      <c r="E26" s="11">
        <v>400</v>
      </c>
      <c r="F26" s="11"/>
      <c r="G26" s="9">
        <v>400</v>
      </c>
      <c r="H26" s="11">
        <v>39</v>
      </c>
      <c r="I26" s="11"/>
      <c r="J26" s="11">
        <v>39</v>
      </c>
      <c r="K26" s="11">
        <v>39</v>
      </c>
      <c r="L26" s="11"/>
      <c r="M26" s="11">
        <v>39</v>
      </c>
    </row>
    <row r="27" spans="1:13" ht="15" customHeight="1" x14ac:dyDescent="0.2">
      <c r="A27" s="2" t="s">
        <v>60</v>
      </c>
      <c r="B27" s="11"/>
      <c r="C27" s="11">
        <v>1</v>
      </c>
      <c r="D27" s="11">
        <v>1</v>
      </c>
      <c r="E27" s="11"/>
      <c r="F27" s="11">
        <v>1000</v>
      </c>
      <c r="G27" s="9">
        <v>1000</v>
      </c>
      <c r="H27" s="11"/>
      <c r="I27" s="11">
        <v>40</v>
      </c>
      <c r="J27" s="11">
        <v>40</v>
      </c>
      <c r="K27" s="11"/>
      <c r="L27" s="11">
        <v>10</v>
      </c>
      <c r="M27" s="11">
        <v>10</v>
      </c>
    </row>
    <row r="28" spans="1:13" ht="15" customHeight="1" x14ac:dyDescent="0.2">
      <c r="A28" s="2" t="s">
        <v>50</v>
      </c>
      <c r="B28" s="11">
        <v>1</v>
      </c>
      <c r="C28" s="11">
        <v>3</v>
      </c>
      <c r="D28" s="11">
        <v>4</v>
      </c>
      <c r="E28" s="11">
        <v>100</v>
      </c>
      <c r="F28" s="11">
        <v>101</v>
      </c>
      <c r="G28" s="9">
        <v>201</v>
      </c>
      <c r="H28" s="11">
        <v>2</v>
      </c>
      <c r="I28" s="11">
        <v>43</v>
      </c>
      <c r="J28" s="11">
        <v>45</v>
      </c>
      <c r="K28" s="11">
        <v>4</v>
      </c>
      <c r="L28" s="11">
        <v>18</v>
      </c>
      <c r="M28" s="11">
        <v>22</v>
      </c>
    </row>
    <row r="29" spans="1:13" ht="15" customHeight="1" x14ac:dyDescent="0.2">
      <c r="A29" s="2" t="s">
        <v>61</v>
      </c>
      <c r="B29" s="11">
        <v>1</v>
      </c>
      <c r="C29" s="11">
        <v>1</v>
      </c>
      <c r="D29" s="11">
        <v>2</v>
      </c>
      <c r="E29" s="11">
        <v>200</v>
      </c>
      <c r="F29" s="11">
        <v>1800</v>
      </c>
      <c r="G29" s="9">
        <v>2000</v>
      </c>
      <c r="H29" s="11">
        <v>25</v>
      </c>
      <c r="I29" s="11">
        <v>24</v>
      </c>
      <c r="J29" s="11">
        <v>49</v>
      </c>
      <c r="K29" s="11">
        <v>50</v>
      </c>
      <c r="L29" s="11">
        <v>4</v>
      </c>
      <c r="M29" s="11">
        <v>54</v>
      </c>
    </row>
    <row r="30" spans="1:13" ht="15" customHeight="1" x14ac:dyDescent="0.2">
      <c r="A30" s="2" t="s">
        <v>6</v>
      </c>
      <c r="B30" s="11">
        <v>9</v>
      </c>
      <c r="C30" s="11">
        <v>11</v>
      </c>
      <c r="D30" s="11">
        <v>20</v>
      </c>
      <c r="E30" s="11">
        <v>595</v>
      </c>
      <c r="F30" s="11">
        <v>1211</v>
      </c>
      <c r="G30" s="9">
        <v>1806</v>
      </c>
      <c r="H30" s="11">
        <v>50</v>
      </c>
      <c r="I30" s="11">
        <v>60</v>
      </c>
      <c r="J30" s="11">
        <v>110</v>
      </c>
      <c r="K30" s="11">
        <v>60</v>
      </c>
      <c r="L30" s="11">
        <v>87</v>
      </c>
      <c r="M30" s="11">
        <v>147</v>
      </c>
    </row>
    <row r="31" spans="1:13" ht="15" customHeight="1" x14ac:dyDescent="0.2">
      <c r="A31" s="2" t="s">
        <v>35</v>
      </c>
      <c r="B31" s="11"/>
      <c r="C31" s="11">
        <v>1</v>
      </c>
      <c r="D31" s="11">
        <v>1</v>
      </c>
      <c r="E31" s="11"/>
      <c r="F31" s="11">
        <v>120</v>
      </c>
      <c r="G31" s="9">
        <v>120</v>
      </c>
      <c r="H31" s="11"/>
      <c r="I31" s="11">
        <v>13</v>
      </c>
      <c r="J31" s="11">
        <v>13</v>
      </c>
      <c r="K31" s="11"/>
      <c r="L31" s="11">
        <v>22</v>
      </c>
      <c r="M31" s="11">
        <v>22</v>
      </c>
    </row>
    <row r="32" spans="1:13" ht="15" customHeight="1" x14ac:dyDescent="0.2">
      <c r="A32" s="2" t="s">
        <v>62</v>
      </c>
      <c r="B32" s="11"/>
      <c r="C32" s="11">
        <v>2</v>
      </c>
      <c r="D32" s="11">
        <v>2</v>
      </c>
      <c r="E32" s="11"/>
      <c r="F32" s="11">
        <v>704</v>
      </c>
      <c r="G32" s="9">
        <v>704</v>
      </c>
      <c r="H32" s="11"/>
      <c r="I32" s="11">
        <v>46</v>
      </c>
      <c r="J32" s="11">
        <v>46</v>
      </c>
      <c r="K32" s="11"/>
      <c r="L32" s="11">
        <v>60</v>
      </c>
      <c r="M32" s="11">
        <v>60</v>
      </c>
    </row>
    <row r="33" spans="1:13" ht="15" customHeight="1" x14ac:dyDescent="0.2">
      <c r="A33" s="2" t="s">
        <v>23</v>
      </c>
      <c r="B33" s="11">
        <v>5</v>
      </c>
      <c r="C33" s="11">
        <v>2</v>
      </c>
      <c r="D33" s="11">
        <v>7</v>
      </c>
      <c r="E33" s="11">
        <v>542</v>
      </c>
      <c r="F33" s="11">
        <v>251</v>
      </c>
      <c r="G33" s="9">
        <v>793</v>
      </c>
      <c r="H33" s="11">
        <v>28</v>
      </c>
      <c r="I33" s="11">
        <v>28</v>
      </c>
      <c r="J33" s="11">
        <v>56</v>
      </c>
      <c r="K33" s="11">
        <v>141</v>
      </c>
      <c r="L33" s="11">
        <v>83</v>
      </c>
      <c r="M33" s="11">
        <v>224</v>
      </c>
    </row>
    <row r="34" spans="1:13" ht="15" customHeight="1" x14ac:dyDescent="0.2">
      <c r="A34" s="2" t="s">
        <v>38</v>
      </c>
      <c r="B34" s="11">
        <v>1</v>
      </c>
      <c r="C34" s="11"/>
      <c r="D34" s="11">
        <v>1</v>
      </c>
      <c r="E34" s="11">
        <v>21</v>
      </c>
      <c r="F34" s="11"/>
      <c r="G34" s="9">
        <v>21</v>
      </c>
      <c r="H34" s="11">
        <v>9</v>
      </c>
      <c r="I34" s="11"/>
      <c r="J34" s="11">
        <v>9</v>
      </c>
      <c r="K34" s="11">
        <v>1</v>
      </c>
      <c r="L34" s="11"/>
      <c r="M34" s="11">
        <v>1</v>
      </c>
    </row>
    <row r="35" spans="1:13" ht="15" customHeight="1" x14ac:dyDescent="0.2">
      <c r="A35" s="2" t="s">
        <v>1</v>
      </c>
      <c r="B35" s="11">
        <v>2</v>
      </c>
      <c r="C35" s="11"/>
      <c r="D35" s="11">
        <v>2</v>
      </c>
      <c r="E35" s="11">
        <v>164</v>
      </c>
      <c r="F35" s="11"/>
      <c r="G35" s="9">
        <v>164</v>
      </c>
      <c r="H35" s="11">
        <v>24</v>
      </c>
      <c r="I35" s="11"/>
      <c r="J35" s="11">
        <v>24</v>
      </c>
      <c r="K35" s="11">
        <v>28</v>
      </c>
      <c r="L35" s="11"/>
      <c r="M35" s="11">
        <v>28</v>
      </c>
    </row>
    <row r="36" spans="1:13" ht="15" customHeight="1" x14ac:dyDescent="0.2">
      <c r="A36" s="2" t="s">
        <v>36</v>
      </c>
      <c r="B36" s="11"/>
      <c r="C36" s="11">
        <v>1</v>
      </c>
      <c r="D36" s="11">
        <v>1</v>
      </c>
      <c r="E36" s="11"/>
      <c r="F36" s="11">
        <v>200</v>
      </c>
      <c r="G36" s="9">
        <v>200</v>
      </c>
      <c r="H36" s="11"/>
      <c r="I36" s="11">
        <v>9</v>
      </c>
      <c r="J36" s="11">
        <v>9</v>
      </c>
      <c r="K36" s="11"/>
      <c r="L36" s="11">
        <v>12</v>
      </c>
      <c r="M36" s="11">
        <v>12</v>
      </c>
    </row>
    <row r="37" spans="1:13" ht="15" customHeight="1" x14ac:dyDescent="0.2">
      <c r="A37" s="2" t="s">
        <v>63</v>
      </c>
      <c r="B37" s="11">
        <v>1</v>
      </c>
      <c r="C37" s="11"/>
      <c r="D37" s="11">
        <v>1</v>
      </c>
      <c r="E37" s="11">
        <v>119</v>
      </c>
      <c r="F37" s="11"/>
      <c r="G37" s="9">
        <v>119</v>
      </c>
      <c r="H37" s="11">
        <v>16</v>
      </c>
      <c r="I37" s="11"/>
      <c r="J37" s="11">
        <v>16</v>
      </c>
      <c r="K37" s="11">
        <v>1</v>
      </c>
      <c r="L37" s="11"/>
      <c r="M37" s="11">
        <v>1</v>
      </c>
    </row>
    <row r="38" spans="1:13" ht="15" customHeight="1" x14ac:dyDescent="0.2">
      <c r="A38" s="2" t="s">
        <v>47</v>
      </c>
      <c r="B38" s="11">
        <v>22</v>
      </c>
      <c r="C38" s="11"/>
      <c r="D38" s="11">
        <v>22</v>
      </c>
      <c r="E38" s="11">
        <v>1909</v>
      </c>
      <c r="F38" s="11"/>
      <c r="G38" s="9">
        <v>1909</v>
      </c>
      <c r="H38" s="11">
        <v>321</v>
      </c>
      <c r="I38" s="11"/>
      <c r="J38" s="11">
        <v>321</v>
      </c>
      <c r="K38" s="11">
        <v>75</v>
      </c>
      <c r="L38" s="11"/>
      <c r="M38" s="11">
        <v>75</v>
      </c>
    </row>
    <row r="39" spans="1:13" ht="15" customHeight="1" x14ac:dyDescent="0.2">
      <c r="A39" s="2" t="s">
        <v>7</v>
      </c>
      <c r="B39" s="11">
        <v>3</v>
      </c>
      <c r="C39" s="11">
        <v>1</v>
      </c>
      <c r="D39" s="11">
        <v>4</v>
      </c>
      <c r="E39" s="11">
        <v>2299</v>
      </c>
      <c r="F39" s="11">
        <v>140</v>
      </c>
      <c r="G39" s="9">
        <v>2439</v>
      </c>
      <c r="H39" s="11">
        <v>258</v>
      </c>
      <c r="I39" s="11">
        <v>10</v>
      </c>
      <c r="J39" s="11">
        <v>268</v>
      </c>
      <c r="K39" s="11">
        <v>436</v>
      </c>
      <c r="L39" s="11">
        <v>15</v>
      </c>
      <c r="M39" s="11">
        <v>451</v>
      </c>
    </row>
    <row r="40" spans="1:13" ht="15" customHeight="1" x14ac:dyDescent="0.2">
      <c r="A40" s="2" t="s">
        <v>41</v>
      </c>
      <c r="B40" s="9">
        <v>1</v>
      </c>
      <c r="C40" s="9"/>
      <c r="D40" s="9">
        <v>1</v>
      </c>
      <c r="E40" s="9">
        <v>17</v>
      </c>
      <c r="F40" s="9"/>
      <c r="G40" s="9">
        <v>17</v>
      </c>
      <c r="H40" s="9">
        <v>18</v>
      </c>
      <c r="I40" s="9"/>
      <c r="J40" s="9">
        <v>18</v>
      </c>
      <c r="K40" s="9">
        <v>17</v>
      </c>
      <c r="L40" s="9"/>
      <c r="M40" s="9">
        <v>17</v>
      </c>
    </row>
    <row r="41" spans="1:13" ht="15" customHeight="1" x14ac:dyDescent="0.2">
      <c r="A41" s="2" t="s">
        <v>51</v>
      </c>
      <c r="B41" s="9">
        <v>6</v>
      </c>
      <c r="C41" s="9">
        <v>2</v>
      </c>
      <c r="D41" s="9">
        <v>8</v>
      </c>
      <c r="E41" s="9">
        <v>723</v>
      </c>
      <c r="F41" s="9">
        <v>200</v>
      </c>
      <c r="G41" s="9">
        <v>923</v>
      </c>
      <c r="H41" s="9">
        <v>96</v>
      </c>
      <c r="I41" s="9">
        <v>88</v>
      </c>
      <c r="J41" s="9">
        <v>184</v>
      </c>
      <c r="K41" s="9">
        <v>58</v>
      </c>
      <c r="L41" s="9">
        <v>40</v>
      </c>
      <c r="M41" s="9">
        <v>98</v>
      </c>
    </row>
    <row r="42" spans="1:13" ht="15" customHeight="1" x14ac:dyDescent="0.2">
      <c r="A42" s="2" t="s">
        <v>52</v>
      </c>
      <c r="B42" s="9">
        <v>2</v>
      </c>
      <c r="C42" s="9"/>
      <c r="D42" s="9">
        <v>2</v>
      </c>
      <c r="E42" s="9">
        <v>170</v>
      </c>
      <c r="F42" s="9"/>
      <c r="G42" s="9">
        <v>170</v>
      </c>
      <c r="H42" s="9">
        <v>17</v>
      </c>
      <c r="I42" s="9"/>
      <c r="J42" s="9">
        <v>17</v>
      </c>
      <c r="K42" s="9">
        <v>13</v>
      </c>
      <c r="L42" s="9"/>
      <c r="M42" s="9">
        <v>13</v>
      </c>
    </row>
    <row r="43" spans="1:13" ht="15" customHeight="1" x14ac:dyDescent="0.2">
      <c r="A43" s="2" t="s">
        <v>43</v>
      </c>
      <c r="B43" s="9">
        <v>1</v>
      </c>
      <c r="C43" s="9"/>
      <c r="D43" s="9">
        <v>1</v>
      </c>
      <c r="E43" s="9">
        <v>16000</v>
      </c>
      <c r="F43" s="9"/>
      <c r="G43" s="9">
        <v>16000</v>
      </c>
      <c r="H43" s="9">
        <v>9</v>
      </c>
      <c r="I43" s="9"/>
      <c r="J43" s="9">
        <v>9</v>
      </c>
      <c r="K43" s="9">
        <v>17</v>
      </c>
      <c r="L43" s="9"/>
      <c r="M43" s="9">
        <v>17</v>
      </c>
    </row>
    <row r="44" spans="1:13" ht="15" customHeight="1" x14ac:dyDescent="0.2">
      <c r="A44" s="2" t="s">
        <v>58</v>
      </c>
      <c r="B44" s="9">
        <v>3</v>
      </c>
      <c r="C44" s="9"/>
      <c r="D44" s="9">
        <v>3</v>
      </c>
      <c r="E44" s="9">
        <v>2697</v>
      </c>
      <c r="F44" s="9"/>
      <c r="G44" s="9">
        <v>2697</v>
      </c>
      <c r="H44" s="9">
        <v>88</v>
      </c>
      <c r="I44" s="9"/>
      <c r="J44" s="9">
        <v>88</v>
      </c>
      <c r="K44" s="9">
        <v>65</v>
      </c>
      <c r="L44" s="9"/>
      <c r="M44" s="9">
        <v>65</v>
      </c>
    </row>
    <row r="45" spans="1:13" ht="15" customHeight="1" x14ac:dyDescent="0.2">
      <c r="A45" s="2" t="s">
        <v>53</v>
      </c>
      <c r="B45" s="9">
        <v>31</v>
      </c>
      <c r="C45" s="9">
        <v>2</v>
      </c>
      <c r="D45" s="9">
        <v>33</v>
      </c>
      <c r="E45" s="9">
        <v>3260</v>
      </c>
      <c r="F45" s="9">
        <v>250</v>
      </c>
      <c r="G45" s="9">
        <v>3510</v>
      </c>
      <c r="H45" s="9">
        <v>134</v>
      </c>
      <c r="I45" s="9">
        <v>11</v>
      </c>
      <c r="J45" s="9">
        <v>145</v>
      </c>
      <c r="K45" s="9">
        <v>99</v>
      </c>
      <c r="L45" s="9">
        <v>11</v>
      </c>
      <c r="M45" s="9">
        <v>110</v>
      </c>
    </row>
    <row r="46" spans="1:13" ht="15" customHeight="1" x14ac:dyDescent="0.2">
      <c r="A46" s="2" t="s">
        <v>54</v>
      </c>
      <c r="B46" s="9">
        <v>3</v>
      </c>
      <c r="C46" s="9"/>
      <c r="D46" s="9">
        <v>3</v>
      </c>
      <c r="E46" s="9">
        <v>505</v>
      </c>
      <c r="F46" s="9"/>
      <c r="G46" s="9">
        <v>505</v>
      </c>
      <c r="H46" s="9">
        <v>41</v>
      </c>
      <c r="I46" s="9"/>
      <c r="J46" s="9">
        <v>41</v>
      </c>
      <c r="K46" s="9">
        <v>18</v>
      </c>
      <c r="L46" s="9"/>
      <c r="M46" s="9">
        <v>18</v>
      </c>
    </row>
    <row r="47" spans="1:13" ht="15" customHeight="1" x14ac:dyDescent="0.2">
      <c r="A47" s="2" t="s">
        <v>22</v>
      </c>
      <c r="B47" s="9">
        <v>12</v>
      </c>
      <c r="C47" s="9">
        <v>7</v>
      </c>
      <c r="D47" s="9">
        <v>19</v>
      </c>
      <c r="E47" s="9">
        <v>674</v>
      </c>
      <c r="F47" s="9">
        <v>603</v>
      </c>
      <c r="G47" s="9">
        <v>1277</v>
      </c>
      <c r="H47" s="9">
        <v>142</v>
      </c>
      <c r="I47" s="9">
        <v>105</v>
      </c>
      <c r="J47" s="9">
        <v>247</v>
      </c>
      <c r="K47" s="9">
        <v>410</v>
      </c>
      <c r="L47" s="9">
        <v>254</v>
      </c>
      <c r="M47" s="9">
        <v>664</v>
      </c>
    </row>
    <row r="48" spans="1:13" ht="15" customHeight="1" x14ac:dyDescent="0.2">
      <c r="A48" s="2" t="s">
        <v>24</v>
      </c>
      <c r="B48" s="9">
        <v>11</v>
      </c>
      <c r="C48" s="9">
        <v>4</v>
      </c>
      <c r="D48" s="9">
        <v>15</v>
      </c>
      <c r="E48" s="9">
        <v>737</v>
      </c>
      <c r="F48" s="9">
        <v>481</v>
      </c>
      <c r="G48" s="9">
        <v>1218</v>
      </c>
      <c r="H48" s="9">
        <v>92</v>
      </c>
      <c r="I48" s="9">
        <v>61</v>
      </c>
      <c r="J48" s="9">
        <v>153</v>
      </c>
      <c r="K48" s="9">
        <v>191</v>
      </c>
      <c r="L48" s="9">
        <v>139</v>
      </c>
      <c r="M48" s="9">
        <v>330</v>
      </c>
    </row>
    <row r="49" spans="1:13" ht="15" customHeight="1" x14ac:dyDescent="0.2">
      <c r="A49" s="2" t="s">
        <v>34</v>
      </c>
      <c r="B49" s="9">
        <v>1</v>
      </c>
      <c r="C49" s="9">
        <v>1</v>
      </c>
      <c r="D49" s="9">
        <v>2</v>
      </c>
      <c r="E49" s="9">
        <v>650</v>
      </c>
      <c r="F49" s="9">
        <v>450</v>
      </c>
      <c r="G49" s="9">
        <v>1100</v>
      </c>
      <c r="H49" s="9">
        <v>7</v>
      </c>
      <c r="I49" s="9">
        <v>40</v>
      </c>
      <c r="J49" s="9">
        <v>47</v>
      </c>
      <c r="K49" s="9">
        <v>80</v>
      </c>
      <c r="L49" s="9">
        <v>400</v>
      </c>
      <c r="M49" s="9">
        <v>480</v>
      </c>
    </row>
    <row r="50" spans="1:13" ht="15" customHeight="1" x14ac:dyDescent="0.2">
      <c r="A50" s="2" t="s">
        <v>55</v>
      </c>
      <c r="B50" s="9">
        <v>5</v>
      </c>
      <c r="C50" s="9">
        <v>4</v>
      </c>
      <c r="D50" s="9">
        <v>9</v>
      </c>
      <c r="E50" s="9">
        <v>205</v>
      </c>
      <c r="F50" s="9">
        <v>305</v>
      </c>
      <c r="G50" s="9">
        <v>510</v>
      </c>
      <c r="H50" s="9">
        <v>41</v>
      </c>
      <c r="I50" s="9">
        <v>74</v>
      </c>
      <c r="J50" s="9">
        <v>115</v>
      </c>
      <c r="K50" s="9">
        <v>46</v>
      </c>
      <c r="L50" s="9">
        <v>156</v>
      </c>
      <c r="M50" s="9">
        <v>202</v>
      </c>
    </row>
    <row r="51" spans="1:13" ht="15" customHeight="1" x14ac:dyDescent="0.2">
      <c r="A51" s="2" t="s">
        <v>17</v>
      </c>
      <c r="B51" s="9">
        <v>23</v>
      </c>
      <c r="C51" s="9">
        <v>6</v>
      </c>
      <c r="D51" s="9">
        <v>29</v>
      </c>
      <c r="E51" s="9">
        <v>1507</v>
      </c>
      <c r="F51" s="9">
        <v>300</v>
      </c>
      <c r="G51" s="9">
        <v>1807</v>
      </c>
      <c r="H51" s="9">
        <v>134</v>
      </c>
      <c r="I51" s="9">
        <v>12</v>
      </c>
      <c r="J51" s="9">
        <v>146</v>
      </c>
      <c r="K51" s="9">
        <v>236</v>
      </c>
      <c r="L51" s="9">
        <v>21</v>
      </c>
      <c r="M51" s="9">
        <v>257</v>
      </c>
    </row>
    <row r="52" spans="1:13" ht="15" customHeight="1" x14ac:dyDescent="0.2">
      <c r="A52" s="2" t="s">
        <v>0</v>
      </c>
      <c r="B52" s="9">
        <v>26</v>
      </c>
      <c r="C52" s="9">
        <v>10</v>
      </c>
      <c r="D52" s="9">
        <v>36</v>
      </c>
      <c r="E52" s="9">
        <v>3261</v>
      </c>
      <c r="F52" s="9">
        <v>818</v>
      </c>
      <c r="G52" s="9">
        <v>4079</v>
      </c>
      <c r="H52" s="9">
        <v>152</v>
      </c>
      <c r="I52" s="9">
        <v>106</v>
      </c>
      <c r="J52" s="9">
        <v>258</v>
      </c>
      <c r="K52" s="9">
        <v>1788</v>
      </c>
      <c r="L52" s="9">
        <v>204</v>
      </c>
      <c r="M52" s="9">
        <v>1992</v>
      </c>
    </row>
    <row r="53" spans="1:13" ht="15" customHeight="1" x14ac:dyDescent="0.2">
      <c r="A53" s="2" t="s">
        <v>42</v>
      </c>
      <c r="B53" s="6">
        <v>1</v>
      </c>
      <c r="C53" s="6">
        <v>2</v>
      </c>
      <c r="D53" s="6">
        <v>3</v>
      </c>
      <c r="E53" s="9">
        <v>100</v>
      </c>
      <c r="F53" s="6">
        <v>600</v>
      </c>
      <c r="G53" s="9">
        <v>700</v>
      </c>
      <c r="H53" s="6">
        <v>20</v>
      </c>
      <c r="I53" s="6">
        <v>24</v>
      </c>
      <c r="J53" s="6">
        <v>44</v>
      </c>
      <c r="K53" s="6">
        <v>17</v>
      </c>
      <c r="L53" s="6">
        <v>17</v>
      </c>
      <c r="M53" s="6">
        <v>34</v>
      </c>
    </row>
    <row r="54" spans="1:13" ht="15" customHeight="1" x14ac:dyDescent="0.2">
      <c r="A54" s="2" t="s">
        <v>56</v>
      </c>
      <c r="B54" s="6">
        <v>4</v>
      </c>
      <c r="D54" s="6">
        <v>4</v>
      </c>
      <c r="E54" s="9">
        <v>64</v>
      </c>
      <c r="G54" s="9">
        <v>64</v>
      </c>
      <c r="H54" s="6">
        <v>69</v>
      </c>
      <c r="J54" s="6">
        <v>69</v>
      </c>
      <c r="K54" s="6">
        <v>16</v>
      </c>
      <c r="M54" s="6">
        <v>16</v>
      </c>
    </row>
    <row r="55" spans="1:13" ht="15" customHeight="1" x14ac:dyDescent="0.2">
      <c r="A55" s="2" t="s">
        <v>48</v>
      </c>
      <c r="B55" s="6">
        <v>1</v>
      </c>
      <c r="D55" s="6">
        <v>1</v>
      </c>
      <c r="E55" s="9">
        <v>833</v>
      </c>
      <c r="G55" s="9">
        <v>833</v>
      </c>
      <c r="H55" s="6">
        <v>16</v>
      </c>
      <c r="J55" s="6">
        <v>16</v>
      </c>
      <c r="K55" s="6">
        <v>32</v>
      </c>
      <c r="M55" s="6">
        <v>32</v>
      </c>
    </row>
    <row r="56" spans="1:13" ht="15" customHeight="1" x14ac:dyDescent="0.2">
      <c r="A56" s="2" t="s">
        <v>21</v>
      </c>
      <c r="B56" s="6">
        <v>27</v>
      </c>
      <c r="D56" s="6">
        <v>27</v>
      </c>
      <c r="E56" s="9">
        <v>1614</v>
      </c>
      <c r="G56" s="9">
        <v>1614</v>
      </c>
      <c r="H56" s="6">
        <v>160</v>
      </c>
      <c r="J56" s="6">
        <v>160</v>
      </c>
      <c r="K56" s="6">
        <v>221</v>
      </c>
      <c r="M56" s="6">
        <v>221</v>
      </c>
    </row>
    <row r="57" spans="1:13" ht="15" customHeight="1" x14ac:dyDescent="0.2">
      <c r="A57" s="2" t="s">
        <v>57</v>
      </c>
      <c r="B57" s="6">
        <v>1</v>
      </c>
      <c r="D57" s="6">
        <v>1</v>
      </c>
      <c r="E57" s="9">
        <v>1156</v>
      </c>
      <c r="G57" s="9">
        <v>1156</v>
      </c>
      <c r="H57" s="6">
        <v>14</v>
      </c>
      <c r="J57" s="6">
        <v>14</v>
      </c>
      <c r="K57" s="6">
        <v>11</v>
      </c>
      <c r="M57" s="6">
        <v>11</v>
      </c>
    </row>
    <row r="58" spans="1:13" ht="15" customHeight="1" x14ac:dyDescent="0.2">
      <c r="A58" s="2" t="s">
        <v>64</v>
      </c>
      <c r="C58" s="6">
        <v>1</v>
      </c>
      <c r="D58" s="6">
        <v>1</v>
      </c>
      <c r="E58" s="9"/>
      <c r="F58" s="9">
        <v>21020</v>
      </c>
      <c r="G58" s="9">
        <v>21020</v>
      </c>
      <c r="I58" s="6">
        <v>368</v>
      </c>
      <c r="J58" s="6">
        <v>368</v>
      </c>
      <c r="L58" s="6">
        <v>512</v>
      </c>
      <c r="M58" s="6">
        <v>512</v>
      </c>
    </row>
    <row r="59" spans="1:13" ht="15" customHeight="1" x14ac:dyDescent="0.2">
      <c r="A59" s="2" t="s">
        <v>49</v>
      </c>
      <c r="B59" s="6">
        <v>2</v>
      </c>
      <c r="C59" s="6">
        <v>3</v>
      </c>
      <c r="D59" s="6">
        <v>5</v>
      </c>
      <c r="E59" s="9">
        <v>70</v>
      </c>
      <c r="F59" s="6">
        <v>1150</v>
      </c>
      <c r="G59" s="9">
        <v>1220</v>
      </c>
      <c r="H59" s="6">
        <v>9</v>
      </c>
      <c r="I59" s="6">
        <v>84</v>
      </c>
      <c r="J59" s="6">
        <v>93</v>
      </c>
      <c r="K59" s="6">
        <v>15</v>
      </c>
      <c r="L59" s="6">
        <v>50</v>
      </c>
      <c r="M59" s="6">
        <v>65</v>
      </c>
    </row>
    <row r="60" spans="1:13" ht="15" customHeight="1" x14ac:dyDescent="0.2">
      <c r="A60" s="2" t="s">
        <v>59</v>
      </c>
      <c r="B60" s="6">
        <v>2</v>
      </c>
      <c r="D60" s="6">
        <v>2</v>
      </c>
      <c r="E60" s="9">
        <v>672</v>
      </c>
      <c r="G60" s="9">
        <v>672</v>
      </c>
      <c r="H60" s="6">
        <v>12</v>
      </c>
      <c r="J60" s="6">
        <v>12</v>
      </c>
      <c r="K60" s="6">
        <v>16</v>
      </c>
      <c r="M60" s="6">
        <v>16</v>
      </c>
    </row>
    <row r="61" spans="1:13" ht="9" customHeight="1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5" customHeight="1" x14ac:dyDescent="0.2">
      <c r="A62" s="1" t="s">
        <v>2</v>
      </c>
      <c r="B62" s="10">
        <f t="shared" ref="B62:M62" si="4">SUM(B8:B60)/2</f>
        <v>354</v>
      </c>
      <c r="C62" s="10">
        <f t="shared" si="4"/>
        <v>84</v>
      </c>
      <c r="D62" s="10">
        <f t="shared" si="4"/>
        <v>438</v>
      </c>
      <c r="E62" s="10">
        <f t="shared" si="4"/>
        <v>57660</v>
      </c>
      <c r="F62" s="10">
        <f t="shared" si="4"/>
        <v>47744</v>
      </c>
      <c r="G62" s="10">
        <f t="shared" si="4"/>
        <v>105404</v>
      </c>
      <c r="H62" s="10">
        <f t="shared" si="4"/>
        <v>3827</v>
      </c>
      <c r="I62" s="10">
        <f t="shared" si="4"/>
        <v>1667</v>
      </c>
      <c r="J62" s="10">
        <f t="shared" si="4"/>
        <v>5494</v>
      </c>
      <c r="K62" s="10">
        <f t="shared" si="4"/>
        <v>5525</v>
      </c>
      <c r="L62" s="10">
        <f t="shared" si="4"/>
        <v>2451</v>
      </c>
      <c r="M62" s="10">
        <f t="shared" si="4"/>
        <v>7976</v>
      </c>
    </row>
    <row r="63" spans="1:13" ht="12.75" customHeight="1" x14ac:dyDescent="0.2"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3" ht="12.75" customHeight="1" x14ac:dyDescent="0.2">
      <c r="A64" s="17" t="s">
        <v>26</v>
      </c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3" ht="12.75" customHeight="1" x14ac:dyDescent="0.2"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3" x14ac:dyDescent="0.2">
      <c r="A66" s="19" t="s">
        <v>44</v>
      </c>
    </row>
    <row r="70" spans="1:13" x14ac:dyDescent="0.2">
      <c r="M70" s="18" t="s">
        <v>65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rintOptions horizontalCentered="1"/>
  <pageMargins left="0.39370078740157483" right="0.39370078740157483" top="0.78740157480314965" bottom="0.78740157480314965" header="0.31496062992125984" footer="0.31496062992125984"/>
  <pageSetup scale="8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otras actividades</vt:lpstr>
    </vt:vector>
  </TitlesOfParts>
  <Company>CUAED-UNAM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usuario</cp:lastModifiedBy>
  <cp:lastPrinted>2017-03-10T20:41:55Z</cp:lastPrinted>
  <dcterms:created xsi:type="dcterms:W3CDTF">2001-06-08T22:10:10Z</dcterms:created>
  <dcterms:modified xsi:type="dcterms:W3CDTF">2018-06-07T21:17:21Z</dcterms:modified>
</cp:coreProperties>
</file>