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st dgae pos ext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8" i="1" l="1"/>
  <c r="C28" i="1"/>
  <c r="C37" i="1"/>
  <c r="C39" i="1"/>
  <c r="C44" i="1"/>
  <c r="C46" i="1"/>
  <c r="C54" i="1"/>
  <c r="C63" i="1"/>
  <c r="C68" i="1"/>
  <c r="C71" i="1"/>
  <c r="C80" i="1"/>
  <c r="C84" i="1"/>
  <c r="C86" i="1"/>
  <c r="C89" i="1"/>
  <c r="C93" i="1"/>
  <c r="C98" i="1"/>
  <c r="C100" i="1"/>
  <c r="C109" i="1"/>
  <c r="C112" i="1"/>
  <c r="C114" i="1"/>
  <c r="C117" i="1"/>
  <c r="C120" i="1"/>
</calcChain>
</file>

<file path=xl/sharedStrings.xml><?xml version="1.0" encoding="utf-8"?>
<sst xmlns="http://schemas.openxmlformats.org/spreadsheetml/2006/main" count="182" uniqueCount="120">
  <si>
    <t>FUENTE: Dirección General de Administración Escolar, UNAM.</t>
  </si>
  <si>
    <t>T O T A L</t>
  </si>
  <si>
    <t>Facultad de Filosofía y Letras</t>
  </si>
  <si>
    <t>Universidad de la República</t>
  </si>
  <si>
    <t>Uruguay</t>
  </si>
  <si>
    <t>Facultad de Derecho</t>
  </si>
  <si>
    <t>Universidad de Ginebra</t>
  </si>
  <si>
    <t>Suiza</t>
  </si>
  <si>
    <t>Facultad de Ciencias Políticas y Sociales</t>
  </si>
  <si>
    <t>Universidad MGIMO</t>
  </si>
  <si>
    <t>Rusia</t>
  </si>
  <si>
    <t>Universidad Carolina</t>
  </si>
  <si>
    <t>República Checa</t>
  </si>
  <si>
    <t>Universidad de Varsovia</t>
  </si>
  <si>
    <t>Polonia</t>
  </si>
  <si>
    <t>Facultad de Ciencias</t>
  </si>
  <si>
    <t>Universidad Nacional Mayor de San Marcos</t>
  </si>
  <si>
    <t>Perú</t>
  </si>
  <si>
    <t>Facultad de Economía</t>
  </si>
  <si>
    <t>Universidad Nacional de Asunción</t>
  </si>
  <si>
    <t>Paraguay</t>
  </si>
  <si>
    <t xml:space="preserve">Facultad de Ciencias Políticas y Sociales                             </t>
  </si>
  <si>
    <t>Universidad Iberoamericana</t>
  </si>
  <si>
    <t>México</t>
  </si>
  <si>
    <t>Universidad de Waseda</t>
  </si>
  <si>
    <t>Japón</t>
  </si>
  <si>
    <t>Facultad de Contaduría y Administración</t>
  </si>
  <si>
    <t>Escuela Nacional de Trabajo Social</t>
  </si>
  <si>
    <t>Universidad de Bolonia</t>
  </si>
  <si>
    <t>Italia</t>
  </si>
  <si>
    <t>Instituto de Ingeniería</t>
  </si>
  <si>
    <t>Universidad de Reikiavik</t>
  </si>
  <si>
    <t>Islandia</t>
  </si>
  <si>
    <t>Universidad de Leiden</t>
  </si>
  <si>
    <t>Holanda</t>
  </si>
  <si>
    <t>Université Paris-Est Marne-la-Vallée</t>
  </si>
  <si>
    <t>Universidad de Lille III</t>
  </si>
  <si>
    <t>Francia</t>
  </si>
  <si>
    <t>Universidad de Helsinki</t>
  </si>
  <si>
    <t>Finlandia</t>
  </si>
  <si>
    <t>Universidad de California, Los Ángeles</t>
  </si>
  <si>
    <t>Universidad de Indiana</t>
  </si>
  <si>
    <t>Estados Unidos</t>
  </si>
  <si>
    <t>Unversidad de Granada</t>
  </si>
  <si>
    <t>Instituto de Investigaciones Estéticas</t>
  </si>
  <si>
    <t>Facultad de Artes y Diseño</t>
  </si>
  <si>
    <t>Universidad Politécnica de Valencia</t>
  </si>
  <si>
    <t>Universidad de Salamanca</t>
  </si>
  <si>
    <t>Facultad de Psicología</t>
  </si>
  <si>
    <t>Universidad de Oviedo</t>
  </si>
  <si>
    <t>Universidad de Granada</t>
  </si>
  <si>
    <t>Instituto de Investigaciones Históricas</t>
  </si>
  <si>
    <t>Universidad de Cádiz</t>
  </si>
  <si>
    <t>Universidad Complutense de Madrid</t>
  </si>
  <si>
    <t>España</t>
  </si>
  <si>
    <t>Universidad de Copenhague</t>
  </si>
  <si>
    <t>Dinamarca</t>
  </si>
  <si>
    <t>Instituto de Química</t>
  </si>
  <si>
    <t>Centro de Investigaciones sobre América del Norte</t>
  </si>
  <si>
    <t>Universidad de la Habana</t>
  </si>
  <si>
    <t>Cuba</t>
  </si>
  <si>
    <t>Universidad de Costa Rica</t>
  </si>
  <si>
    <t>Costa Rica</t>
  </si>
  <si>
    <t>Universidad Pedagógica y Tecnológica de Colombia</t>
  </si>
  <si>
    <t>Facultad de Música</t>
  </si>
  <si>
    <t>Facultad de Ingeniería</t>
  </si>
  <si>
    <t>Universidad Nacional de Colombia</t>
  </si>
  <si>
    <t>Universidad de Los Andes</t>
  </si>
  <si>
    <t>Colombia</t>
  </si>
  <si>
    <t>Universidad de Lengua y Cultura de Beiging</t>
  </si>
  <si>
    <t>Universidad de Pekín</t>
  </si>
  <si>
    <t>Jilin University</t>
  </si>
  <si>
    <t>Universidad de Lenguas Extranjeras de Dalian</t>
  </si>
  <si>
    <t>Unversidad de Estudios Extranjeros de Guangdong</t>
  </si>
  <si>
    <t>Universidad de Estudios Extranjeros de Tianjin</t>
  </si>
  <si>
    <t>Universidad de la Economía y el Comercio Internacional</t>
  </si>
  <si>
    <t>China</t>
  </si>
  <si>
    <t>Universidad de Quebec en Montreal</t>
  </si>
  <si>
    <t>Canadá</t>
  </si>
  <si>
    <t>Instituto de Geofísica</t>
  </si>
  <si>
    <t>Universidad Federal de Río Grande</t>
  </si>
  <si>
    <t>Universidad Federal Fluminense</t>
  </si>
  <si>
    <t>Instituto de Investigaciones Antropológicas</t>
  </si>
  <si>
    <t>Universidad Federal de Minas Gerais</t>
  </si>
  <si>
    <t>Centro de Investigaciones Interdisciplinarias en Ciencias y Humanidades</t>
  </si>
  <si>
    <t>Universidad de São Paulo</t>
  </si>
  <si>
    <t>Brasil</t>
  </si>
  <si>
    <t>Universidad de Viena</t>
  </si>
  <si>
    <t>Austria</t>
  </si>
  <si>
    <t>Instituto de Biología</t>
  </si>
  <si>
    <t>Universidad Nacional del Nordeste</t>
  </si>
  <si>
    <t>Universidad Nacional de Córdoba</t>
  </si>
  <si>
    <t>Universidad Nacional de La Plata</t>
  </si>
  <si>
    <t>Facultad de Arquitectura</t>
  </si>
  <si>
    <t>Universidad de Buenos Aires</t>
  </si>
  <si>
    <t>Argentina</t>
  </si>
  <si>
    <t>Facultad de Química</t>
  </si>
  <si>
    <t>Universidad de Münster</t>
  </si>
  <si>
    <t>Universidad Friedrich-Alexander (Fau) Erlangen-Nürnberg</t>
  </si>
  <si>
    <t>Universidad Libre de Berlín</t>
  </si>
  <si>
    <t>Universidad Humboldt de Berlín</t>
  </si>
  <si>
    <t>Universidad de Jena</t>
  </si>
  <si>
    <t>Universidad Técnica de Múnich</t>
  </si>
  <si>
    <t>Universidad Técnica de Berlín</t>
  </si>
  <si>
    <t>Universidad Johann Wolfgang Goethe</t>
  </si>
  <si>
    <t>Universidad Europea Viadrina</t>
  </si>
  <si>
    <t>Universidad de Stuttgart</t>
  </si>
  <si>
    <t>Universidad de Múnich</t>
  </si>
  <si>
    <t>Universidad de Gotinga</t>
  </si>
  <si>
    <t>Universidad de Erfurt</t>
  </si>
  <si>
    <t>Universidad de Colonia</t>
  </si>
  <si>
    <t>Universidad de Augsburgo</t>
  </si>
  <si>
    <t>Alemania</t>
  </si>
  <si>
    <t>Estudiantes</t>
  </si>
  <si>
    <t>Entidad académica de receptora</t>
  </si>
  <si>
    <t>País / Institución de Educación Superior origen</t>
  </si>
  <si>
    <t>2017-2018</t>
  </si>
  <si>
    <t>ESTUDIANTES DE INSTITUCIONES DE EDUCACIÓN SUPERIOR DEL EXTRANJERO EN LA UNAM</t>
  </si>
  <si>
    <t>MOVILIDAD ESTUDIANTIL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</si>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</sst>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2" fillId="0" borderId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" applyNumberFormat="0" applyAlignment="0" applyProtection="0"/>
    <xf numFmtId="0" fontId="20" fillId="22" borderId="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6" applyNumberFormat="0" applyFill="0" applyAlignment="0" applyProtection="0"/>
    <xf numFmtId="40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 indent="1"/>
    </xf>
    <xf numFmtId="1" fontId="9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 wrapText="1"/>
    </xf>
    <xf numFmtId="0" fontId="3" fillId="0" borderId="0" xfId="1" applyNumberFormat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center" indent="1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indent="1"/>
    </xf>
    <xf numFmtId="0" fontId="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</cellXfs>
  <cellStyles count="201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6770"/>
    <cellStyle name="Normal 2 3 2" xfId="2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1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epe ext 1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2"/>
  <sheetViews>
    <sheetView tabSelected="1" workbookViewId="0">
      <selection sqref="A1:C1"/>
    </sheetView>
  </sheetViews>
  <sheetFormatPr baseColWidth="10" defaultColWidth="16.5703125" defaultRowHeight="15.75" x14ac:dyDescent="0.25"/>
  <cols>
    <col min="1" max="1" width="60.140625" style="1" customWidth="1"/>
    <col min="2" max="2" width="61" style="1" customWidth="1"/>
    <col min="3" max="3" width="12.7109375" style="3" customWidth="1"/>
    <col min="4" max="4" width="13" style="2" customWidth="1"/>
    <col min="5" max="212" width="13" style="1" customWidth="1"/>
    <col min="213" max="16384" width="16.5703125" style="1"/>
  </cols>
  <sheetData>
    <row r="1" spans="1:4" ht="15" customHeight="1" x14ac:dyDescent="0.25">
      <c r="A1" s="37" t="s">
        <v>119</v>
      </c>
      <c r="B1" s="37"/>
      <c r="C1" s="37"/>
    </row>
    <row r="2" spans="1:4" ht="15" customHeight="1" x14ac:dyDescent="0.25">
      <c r="A2" s="36" t="s">
        <v>118</v>
      </c>
      <c r="B2" s="36"/>
      <c r="C2" s="36"/>
    </row>
    <row r="3" spans="1:4" ht="15" customHeight="1" x14ac:dyDescent="0.25">
      <c r="A3" s="36" t="s">
        <v>117</v>
      </c>
      <c r="B3" s="36"/>
      <c r="C3" s="36"/>
    </row>
    <row r="4" spans="1:4" ht="15" customHeight="1" x14ac:dyDescent="0.25">
      <c r="A4" s="36" t="s">
        <v>116</v>
      </c>
      <c r="B4" s="36"/>
      <c r="C4" s="36"/>
    </row>
    <row r="5" spans="1:4" ht="12" customHeight="1" x14ac:dyDescent="0.25">
      <c r="A5" s="34"/>
      <c r="B5" s="34"/>
      <c r="C5" s="33"/>
    </row>
    <row r="6" spans="1:4" ht="15" customHeight="1" x14ac:dyDescent="0.25">
      <c r="A6" s="35" t="s">
        <v>115</v>
      </c>
      <c r="B6" s="35" t="s">
        <v>114</v>
      </c>
      <c r="C6" s="35" t="s">
        <v>113</v>
      </c>
    </row>
    <row r="7" spans="1:4" s="15" customFormat="1" ht="9" customHeight="1" x14ac:dyDescent="0.25">
      <c r="A7" s="34"/>
      <c r="B7" s="34"/>
      <c r="C7" s="33"/>
      <c r="D7" s="16"/>
    </row>
    <row r="8" spans="1:4" s="15" customFormat="1" ht="15" customHeight="1" x14ac:dyDescent="0.25">
      <c r="A8" s="21" t="s">
        <v>112</v>
      </c>
      <c r="C8" s="26">
        <f>SUM(C9:C27)</f>
        <v>21</v>
      </c>
      <c r="D8" s="16"/>
    </row>
    <row r="9" spans="1:4" s="15" customFormat="1" ht="15" customHeight="1" x14ac:dyDescent="0.25">
      <c r="A9" s="32" t="s">
        <v>111</v>
      </c>
      <c r="B9" s="28" t="s">
        <v>8</v>
      </c>
      <c r="C9" s="30">
        <v>1</v>
      </c>
      <c r="D9" s="16"/>
    </row>
    <row r="10" spans="1:4" s="15" customFormat="1" ht="15" customHeight="1" x14ac:dyDescent="0.25">
      <c r="A10" s="16" t="s">
        <v>110</v>
      </c>
      <c r="B10" s="28" t="s">
        <v>2</v>
      </c>
      <c r="C10" s="30">
        <v>2</v>
      </c>
      <c r="D10" s="16"/>
    </row>
    <row r="11" spans="1:4" s="15" customFormat="1" ht="15" customHeight="1" x14ac:dyDescent="0.25">
      <c r="A11" s="16" t="s">
        <v>109</v>
      </c>
      <c r="B11" s="28" t="s">
        <v>2</v>
      </c>
      <c r="C11" s="30">
        <v>1</v>
      </c>
      <c r="D11" s="16"/>
    </row>
    <row r="12" spans="1:4" s="15" customFormat="1" ht="15" customHeight="1" x14ac:dyDescent="0.25">
      <c r="A12" s="16" t="s">
        <v>108</v>
      </c>
      <c r="B12" s="28" t="s">
        <v>18</v>
      </c>
      <c r="C12" s="30">
        <v>1</v>
      </c>
      <c r="D12" s="16"/>
    </row>
    <row r="13" spans="1:4" s="15" customFormat="1" ht="15" customHeight="1" x14ac:dyDescent="0.25">
      <c r="A13" s="16" t="s">
        <v>107</v>
      </c>
      <c r="B13" s="28" t="s">
        <v>8</v>
      </c>
      <c r="C13" s="30">
        <v>1</v>
      </c>
      <c r="D13" s="16"/>
    </row>
    <row r="14" spans="1:4" s="15" customFormat="1" ht="15" customHeight="1" x14ac:dyDescent="0.25">
      <c r="A14" s="31" t="s">
        <v>106</v>
      </c>
      <c r="B14" s="28" t="s">
        <v>30</v>
      </c>
      <c r="C14" s="30">
        <v>1</v>
      </c>
      <c r="D14" s="16"/>
    </row>
    <row r="15" spans="1:4" s="15" customFormat="1" ht="15" customHeight="1" x14ac:dyDescent="0.25">
      <c r="A15" s="16" t="s">
        <v>105</v>
      </c>
      <c r="B15" s="28" t="s">
        <v>8</v>
      </c>
      <c r="C15" s="30">
        <v>1</v>
      </c>
      <c r="D15" s="16"/>
    </row>
    <row r="16" spans="1:4" s="15" customFormat="1" ht="15" customHeight="1" x14ac:dyDescent="0.25">
      <c r="A16" s="16"/>
      <c r="B16" s="28" t="s">
        <v>2</v>
      </c>
      <c r="C16" s="30">
        <v>1</v>
      </c>
      <c r="D16" s="16"/>
    </row>
    <row r="17" spans="1:4" s="15" customFormat="1" ht="15" customHeight="1" x14ac:dyDescent="0.25">
      <c r="A17" s="16" t="s">
        <v>104</v>
      </c>
      <c r="B17" s="28" t="s">
        <v>8</v>
      </c>
      <c r="C17" s="30">
        <v>2</v>
      </c>
      <c r="D17" s="16"/>
    </row>
    <row r="18" spans="1:4" s="15" customFormat="1" ht="15" customHeight="1" x14ac:dyDescent="0.25">
      <c r="A18" s="16" t="s">
        <v>103</v>
      </c>
      <c r="B18" s="28" t="s">
        <v>2</v>
      </c>
      <c r="C18" s="30">
        <v>1</v>
      </c>
      <c r="D18" s="16"/>
    </row>
    <row r="19" spans="1:4" s="15" customFormat="1" ht="15" customHeight="1" x14ac:dyDescent="0.25">
      <c r="A19" s="16" t="s">
        <v>102</v>
      </c>
      <c r="B19" s="28" t="s">
        <v>93</v>
      </c>
      <c r="C19" s="30">
        <v>1</v>
      </c>
      <c r="D19" s="16"/>
    </row>
    <row r="20" spans="1:4" s="15" customFormat="1" ht="15" customHeight="1" x14ac:dyDescent="0.25">
      <c r="A20" s="16"/>
      <c r="B20" s="28" t="s">
        <v>15</v>
      </c>
      <c r="C20" s="30">
        <v>1</v>
      </c>
      <c r="D20" s="16"/>
    </row>
    <row r="21" spans="1:4" s="15" customFormat="1" ht="15" customHeight="1" x14ac:dyDescent="0.25">
      <c r="A21" s="16"/>
      <c r="B21" s="28" t="s">
        <v>26</v>
      </c>
      <c r="C21" s="30">
        <v>1</v>
      </c>
      <c r="D21" s="16"/>
    </row>
    <row r="22" spans="1:4" s="15" customFormat="1" ht="15" customHeight="1" x14ac:dyDescent="0.25">
      <c r="A22" s="16" t="s">
        <v>101</v>
      </c>
      <c r="B22" s="28" t="s">
        <v>8</v>
      </c>
      <c r="C22" s="30">
        <v>1</v>
      </c>
      <c r="D22" s="16"/>
    </row>
    <row r="23" spans="1:4" s="15" customFormat="1" ht="15" customHeight="1" x14ac:dyDescent="0.25">
      <c r="A23" s="16" t="s">
        <v>100</v>
      </c>
      <c r="B23" s="28" t="s">
        <v>15</v>
      </c>
      <c r="C23" s="30">
        <v>1</v>
      </c>
      <c r="D23" s="16"/>
    </row>
    <row r="24" spans="1:4" s="15" customFormat="1" ht="15" customHeight="1" x14ac:dyDescent="0.25">
      <c r="A24" s="16"/>
      <c r="B24" s="28" t="s">
        <v>2</v>
      </c>
      <c r="C24" s="30">
        <v>1</v>
      </c>
      <c r="D24" s="16"/>
    </row>
    <row r="25" spans="1:4" s="15" customFormat="1" ht="15" customHeight="1" x14ac:dyDescent="0.25">
      <c r="A25" s="16" t="s">
        <v>99</v>
      </c>
      <c r="B25" s="28" t="s">
        <v>8</v>
      </c>
      <c r="C25" s="30">
        <v>1</v>
      </c>
      <c r="D25" s="16"/>
    </row>
    <row r="26" spans="1:4" s="15" customFormat="1" ht="15" customHeight="1" x14ac:dyDescent="0.25">
      <c r="A26" s="16" t="s">
        <v>98</v>
      </c>
      <c r="B26" s="28" t="s">
        <v>18</v>
      </c>
      <c r="C26" s="30">
        <v>1</v>
      </c>
      <c r="D26" s="16"/>
    </row>
    <row r="27" spans="1:4" s="15" customFormat="1" ht="13.5" customHeight="1" x14ac:dyDescent="0.25">
      <c r="A27" s="16" t="s">
        <v>97</v>
      </c>
      <c r="B27" s="28" t="s">
        <v>96</v>
      </c>
      <c r="C27" s="30">
        <v>1</v>
      </c>
      <c r="D27" s="16"/>
    </row>
    <row r="28" spans="1:4" s="15" customFormat="1" ht="15" customHeight="1" x14ac:dyDescent="0.25">
      <c r="A28" s="24" t="s">
        <v>95</v>
      </c>
      <c r="B28" s="23"/>
      <c r="C28" s="26">
        <f>SUM(C29:C36)</f>
        <v>11</v>
      </c>
      <c r="D28" s="16"/>
    </row>
    <row r="29" spans="1:4" s="15" customFormat="1" ht="15" customHeight="1" x14ac:dyDescent="0.25">
      <c r="A29" s="16" t="s">
        <v>94</v>
      </c>
      <c r="B29" s="25" t="s">
        <v>93</v>
      </c>
      <c r="C29" s="29">
        <v>1</v>
      </c>
      <c r="D29" s="16"/>
    </row>
    <row r="30" spans="1:4" s="15" customFormat="1" ht="15" customHeight="1" x14ac:dyDescent="0.25">
      <c r="A30" s="16"/>
      <c r="B30" s="25" t="s">
        <v>2</v>
      </c>
      <c r="C30" s="29">
        <v>3</v>
      </c>
      <c r="D30" s="16"/>
    </row>
    <row r="31" spans="1:4" s="15" customFormat="1" ht="15" customHeight="1" x14ac:dyDescent="0.25">
      <c r="A31" s="16" t="s">
        <v>92</v>
      </c>
      <c r="B31" s="25" t="s">
        <v>8</v>
      </c>
      <c r="C31" s="29">
        <v>1</v>
      </c>
      <c r="D31" s="16"/>
    </row>
    <row r="32" spans="1:4" s="15" customFormat="1" ht="15" customHeight="1" x14ac:dyDescent="0.25">
      <c r="A32" s="16"/>
      <c r="B32" s="25" t="s">
        <v>2</v>
      </c>
      <c r="C32" s="29">
        <v>2</v>
      </c>
      <c r="D32" s="16"/>
    </row>
    <row r="33" spans="1:4" s="15" customFormat="1" ht="15" customHeight="1" x14ac:dyDescent="0.25">
      <c r="A33" s="16" t="s">
        <v>91</v>
      </c>
      <c r="B33" s="25" t="s">
        <v>26</v>
      </c>
      <c r="C33" s="29">
        <v>1</v>
      </c>
      <c r="D33" s="16"/>
    </row>
    <row r="34" spans="1:4" s="15" customFormat="1" ht="15" customHeight="1" x14ac:dyDescent="0.25">
      <c r="A34" s="16"/>
      <c r="B34" s="25" t="s">
        <v>2</v>
      </c>
      <c r="C34" s="29">
        <v>1</v>
      </c>
      <c r="D34" s="16"/>
    </row>
    <row r="35" spans="1:4" s="15" customFormat="1" ht="15" customHeight="1" x14ac:dyDescent="0.25">
      <c r="A35" s="16"/>
      <c r="B35" s="25" t="s">
        <v>89</v>
      </c>
      <c r="C35" s="29">
        <v>1</v>
      </c>
      <c r="D35" s="16"/>
    </row>
    <row r="36" spans="1:4" s="15" customFormat="1" ht="15" customHeight="1" x14ac:dyDescent="0.25">
      <c r="A36" s="16" t="s">
        <v>90</v>
      </c>
      <c r="B36" s="25" t="s">
        <v>89</v>
      </c>
      <c r="C36" s="29">
        <v>1</v>
      </c>
      <c r="D36" s="16"/>
    </row>
    <row r="37" spans="1:4" s="15" customFormat="1" ht="15" customHeight="1" x14ac:dyDescent="0.25">
      <c r="A37" s="24" t="s">
        <v>88</v>
      </c>
      <c r="B37" s="23"/>
      <c r="C37" s="26">
        <f>C38</f>
        <v>1</v>
      </c>
      <c r="D37" s="16"/>
    </row>
    <row r="38" spans="1:4" s="15" customFormat="1" ht="15" customHeight="1" x14ac:dyDescent="0.25">
      <c r="A38" s="16" t="s">
        <v>87</v>
      </c>
      <c r="B38" s="25" t="s">
        <v>8</v>
      </c>
      <c r="C38" s="29">
        <v>1</v>
      </c>
      <c r="D38" s="16"/>
    </row>
    <row r="39" spans="1:4" s="15" customFormat="1" ht="15" customHeight="1" x14ac:dyDescent="0.25">
      <c r="A39" s="24" t="s">
        <v>86</v>
      </c>
      <c r="B39" s="23"/>
      <c r="C39" s="26">
        <f>SUM(C40:C43)</f>
        <v>5</v>
      </c>
      <c r="D39" s="16"/>
    </row>
    <row r="40" spans="1:4" s="15" customFormat="1" ht="15" customHeight="1" x14ac:dyDescent="0.25">
      <c r="A40" s="16" t="s">
        <v>85</v>
      </c>
      <c r="B40" s="25" t="s">
        <v>84</v>
      </c>
      <c r="C40" s="29">
        <v>1</v>
      </c>
      <c r="D40" s="16"/>
    </row>
    <row r="41" spans="1:4" s="15" customFormat="1" ht="15" customHeight="1" x14ac:dyDescent="0.25">
      <c r="A41" s="16" t="s">
        <v>83</v>
      </c>
      <c r="B41" s="25" t="s">
        <v>82</v>
      </c>
      <c r="C41" s="29">
        <v>1</v>
      </c>
      <c r="D41" s="16"/>
    </row>
    <row r="42" spans="1:4" s="15" customFormat="1" ht="15" customHeight="1" x14ac:dyDescent="0.25">
      <c r="A42" s="16" t="s">
        <v>81</v>
      </c>
      <c r="B42" s="25" t="s">
        <v>8</v>
      </c>
      <c r="C42" s="29">
        <v>2</v>
      </c>
      <c r="D42" s="16"/>
    </row>
    <row r="43" spans="1:4" s="15" customFormat="1" ht="15" customHeight="1" x14ac:dyDescent="0.25">
      <c r="A43" s="16" t="s">
        <v>80</v>
      </c>
      <c r="B43" s="25" t="s">
        <v>79</v>
      </c>
      <c r="C43" s="29">
        <v>1</v>
      </c>
      <c r="D43" s="16"/>
    </row>
    <row r="44" spans="1:4" s="15" customFormat="1" ht="15" customHeight="1" x14ac:dyDescent="0.25">
      <c r="A44" s="24" t="s">
        <v>78</v>
      </c>
      <c r="B44" s="23"/>
      <c r="C44" s="26">
        <f>C45</f>
        <v>1</v>
      </c>
      <c r="D44" s="16"/>
    </row>
    <row r="45" spans="1:4" s="15" customFormat="1" ht="15" customHeight="1" x14ac:dyDescent="0.25">
      <c r="A45" s="16" t="s">
        <v>77</v>
      </c>
      <c r="B45" s="28" t="s">
        <v>45</v>
      </c>
      <c r="C45" s="30">
        <v>1</v>
      </c>
      <c r="D45" s="16"/>
    </row>
    <row r="46" spans="1:4" s="15" customFormat="1" ht="15" customHeight="1" x14ac:dyDescent="0.25">
      <c r="A46" s="24" t="s">
        <v>76</v>
      </c>
      <c r="B46" s="23"/>
      <c r="C46" s="26">
        <f>SUM(C47:C53)</f>
        <v>19</v>
      </c>
      <c r="D46" s="16"/>
    </row>
    <row r="47" spans="1:4" s="15" customFormat="1" ht="15" customHeight="1" x14ac:dyDescent="0.25">
      <c r="A47" s="16" t="s">
        <v>75</v>
      </c>
      <c r="B47" s="25" t="s">
        <v>18</v>
      </c>
      <c r="C47" s="29">
        <v>2</v>
      </c>
      <c r="D47" s="16"/>
    </row>
    <row r="48" spans="1:4" s="15" customFormat="1" ht="15" customHeight="1" x14ac:dyDescent="0.25">
      <c r="A48" s="16" t="s">
        <v>74</v>
      </c>
      <c r="B48" s="25" t="s">
        <v>2</v>
      </c>
      <c r="C48" s="29">
        <v>2</v>
      </c>
      <c r="D48" s="16"/>
    </row>
    <row r="49" spans="1:4" s="15" customFormat="1" ht="15" customHeight="1" x14ac:dyDescent="0.25">
      <c r="A49" s="16" t="s">
        <v>73</v>
      </c>
      <c r="B49" s="25" t="s">
        <v>2</v>
      </c>
      <c r="C49" s="29">
        <v>3</v>
      </c>
      <c r="D49" s="16"/>
    </row>
    <row r="50" spans="1:4" s="15" customFormat="1" ht="15" customHeight="1" x14ac:dyDescent="0.25">
      <c r="A50" s="16" t="s">
        <v>72</v>
      </c>
      <c r="B50" s="25" t="s">
        <v>2</v>
      </c>
      <c r="C50" s="29">
        <v>2</v>
      </c>
      <c r="D50" s="16"/>
    </row>
    <row r="51" spans="1:4" s="15" customFormat="1" ht="15" customHeight="1" x14ac:dyDescent="0.25">
      <c r="A51" s="16" t="s">
        <v>71</v>
      </c>
      <c r="B51" s="25" t="s">
        <v>2</v>
      </c>
      <c r="C51" s="29">
        <v>2</v>
      </c>
      <c r="D51" s="16"/>
    </row>
    <row r="52" spans="1:4" s="15" customFormat="1" ht="15" customHeight="1" x14ac:dyDescent="0.25">
      <c r="A52" s="16" t="s">
        <v>70</v>
      </c>
      <c r="B52" s="25" t="s">
        <v>2</v>
      </c>
      <c r="C52" s="29">
        <v>6</v>
      </c>
      <c r="D52" s="16"/>
    </row>
    <row r="53" spans="1:4" s="15" customFormat="1" ht="15" customHeight="1" x14ac:dyDescent="0.25">
      <c r="A53" s="16" t="s">
        <v>69</v>
      </c>
      <c r="B53" s="25" t="s">
        <v>2</v>
      </c>
      <c r="C53" s="29">
        <v>2</v>
      </c>
      <c r="D53" s="16"/>
    </row>
    <row r="54" spans="1:4" s="15" customFormat="1" ht="15" customHeight="1" x14ac:dyDescent="0.25">
      <c r="A54" s="24" t="s">
        <v>68</v>
      </c>
      <c r="B54" s="23"/>
      <c r="C54" s="26">
        <f>SUM(C55:C62)</f>
        <v>8</v>
      </c>
      <c r="D54" s="16"/>
    </row>
    <row r="55" spans="1:4" s="15" customFormat="1" ht="15" customHeight="1" x14ac:dyDescent="0.25">
      <c r="A55" s="16" t="s">
        <v>67</v>
      </c>
      <c r="B55" s="25" t="s">
        <v>2</v>
      </c>
      <c r="C55" s="29">
        <v>1</v>
      </c>
      <c r="D55" s="16"/>
    </row>
    <row r="56" spans="1:4" s="15" customFormat="1" ht="15" customHeight="1" x14ac:dyDescent="0.25">
      <c r="A56" s="16" t="s">
        <v>66</v>
      </c>
      <c r="B56" s="25" t="s">
        <v>15</v>
      </c>
      <c r="C56" s="29">
        <v>1</v>
      </c>
      <c r="D56" s="16"/>
    </row>
    <row r="57" spans="1:4" s="15" customFormat="1" ht="15" customHeight="1" x14ac:dyDescent="0.25">
      <c r="A57" s="16"/>
      <c r="B57" s="25" t="s">
        <v>8</v>
      </c>
      <c r="C57" s="29">
        <v>1</v>
      </c>
      <c r="D57" s="16"/>
    </row>
    <row r="58" spans="1:4" s="15" customFormat="1" ht="15" customHeight="1" x14ac:dyDescent="0.25">
      <c r="A58" s="16"/>
      <c r="B58" s="25" t="s">
        <v>2</v>
      </c>
      <c r="C58" s="29">
        <v>1</v>
      </c>
      <c r="D58" s="16"/>
    </row>
    <row r="59" spans="1:4" s="15" customFormat="1" ht="15" customHeight="1" x14ac:dyDescent="0.25">
      <c r="A59" s="16"/>
      <c r="B59" s="25" t="s">
        <v>65</v>
      </c>
      <c r="C59" s="29">
        <v>1</v>
      </c>
      <c r="D59" s="16"/>
    </row>
    <row r="60" spans="1:4" s="15" customFormat="1" ht="15" customHeight="1" x14ac:dyDescent="0.25">
      <c r="A60" s="16"/>
      <c r="B60" s="25" t="s">
        <v>64</v>
      </c>
      <c r="C60" s="29">
        <v>1</v>
      </c>
      <c r="D60" s="16"/>
    </row>
    <row r="61" spans="1:4" s="15" customFormat="1" ht="15" customHeight="1" x14ac:dyDescent="0.25">
      <c r="A61" s="16"/>
      <c r="B61" s="25" t="s">
        <v>30</v>
      </c>
      <c r="C61" s="29">
        <v>1</v>
      </c>
      <c r="D61" s="16"/>
    </row>
    <row r="62" spans="1:4" s="15" customFormat="1" ht="15" customHeight="1" x14ac:dyDescent="0.25">
      <c r="A62" s="16" t="s">
        <v>63</v>
      </c>
      <c r="B62" s="25" t="s">
        <v>2</v>
      </c>
      <c r="C62" s="29">
        <v>1</v>
      </c>
      <c r="D62" s="16"/>
    </row>
    <row r="63" spans="1:4" s="15" customFormat="1" ht="15" customHeight="1" x14ac:dyDescent="0.25">
      <c r="A63" s="24" t="s">
        <v>62</v>
      </c>
      <c r="B63" s="23"/>
      <c r="C63" s="26">
        <f>C64</f>
        <v>1</v>
      </c>
      <c r="D63" s="16"/>
    </row>
    <row r="64" spans="1:4" s="15" customFormat="1" ht="15" customHeight="1" x14ac:dyDescent="0.25">
      <c r="A64" s="16" t="s">
        <v>61</v>
      </c>
      <c r="B64" s="25" t="s">
        <v>45</v>
      </c>
      <c r="C64" s="29">
        <v>1</v>
      </c>
      <c r="D64" s="16"/>
    </row>
    <row r="65" spans="1:4" s="15" customFormat="1" ht="15" customHeight="1" x14ac:dyDescent="0.25">
      <c r="A65" s="24" t="s">
        <v>60</v>
      </c>
      <c r="B65" s="23"/>
      <c r="C65" s="26">
        <v>2</v>
      </c>
      <c r="D65" s="16"/>
    </row>
    <row r="66" spans="1:4" s="15" customFormat="1" ht="15" customHeight="1" x14ac:dyDescent="0.25">
      <c r="A66" s="16" t="s">
        <v>59</v>
      </c>
      <c r="B66" s="25" t="s">
        <v>58</v>
      </c>
      <c r="C66" s="29">
        <v>1</v>
      </c>
      <c r="D66" s="16"/>
    </row>
    <row r="67" spans="1:4" s="15" customFormat="1" ht="15" customHeight="1" x14ac:dyDescent="0.25">
      <c r="A67" s="16"/>
      <c r="B67" s="25" t="s">
        <v>57</v>
      </c>
      <c r="C67" s="29">
        <v>1</v>
      </c>
      <c r="D67" s="16"/>
    </row>
    <row r="68" spans="1:4" s="15" customFormat="1" ht="15" customHeight="1" x14ac:dyDescent="0.25">
      <c r="A68" s="24" t="s">
        <v>56</v>
      </c>
      <c r="B68" s="23"/>
      <c r="C68" s="26">
        <f>SUM(C69:C70)</f>
        <v>3</v>
      </c>
      <c r="D68" s="16"/>
    </row>
    <row r="69" spans="1:4" s="15" customFormat="1" ht="15" customHeight="1" x14ac:dyDescent="0.25">
      <c r="A69" s="16" t="s">
        <v>55</v>
      </c>
      <c r="B69" s="25" t="s">
        <v>15</v>
      </c>
      <c r="C69" s="29">
        <v>1</v>
      </c>
      <c r="D69" s="16"/>
    </row>
    <row r="70" spans="1:4" s="15" customFormat="1" ht="15" customHeight="1" x14ac:dyDescent="0.25">
      <c r="A70" s="16"/>
      <c r="B70" s="25" t="s">
        <v>8</v>
      </c>
      <c r="C70" s="29">
        <v>2</v>
      </c>
      <c r="D70" s="16"/>
    </row>
    <row r="71" spans="1:4" s="15" customFormat="1" ht="15" customHeight="1" x14ac:dyDescent="0.25">
      <c r="A71" s="24" t="s">
        <v>54</v>
      </c>
      <c r="B71" s="23"/>
      <c r="C71" s="26">
        <f>SUM(C72:C79)</f>
        <v>9</v>
      </c>
      <c r="D71" s="16"/>
    </row>
    <row r="72" spans="1:4" s="15" customFormat="1" ht="15" customHeight="1" x14ac:dyDescent="0.25">
      <c r="A72" s="16" t="s">
        <v>53</v>
      </c>
      <c r="B72" s="25" t="s">
        <v>8</v>
      </c>
      <c r="C72" s="29">
        <v>2</v>
      </c>
      <c r="D72" s="16"/>
    </row>
    <row r="73" spans="1:4" s="15" customFormat="1" ht="15" customHeight="1" x14ac:dyDescent="0.25">
      <c r="A73" s="16" t="s">
        <v>52</v>
      </c>
      <c r="B73" s="25" t="s">
        <v>51</v>
      </c>
      <c r="C73" s="29">
        <v>1</v>
      </c>
      <c r="D73" s="16"/>
    </row>
    <row r="74" spans="1:4" s="15" customFormat="1" ht="15" customHeight="1" x14ac:dyDescent="0.25">
      <c r="A74" s="16" t="s">
        <v>50</v>
      </c>
      <c r="B74" s="25" t="s">
        <v>2</v>
      </c>
      <c r="C74" s="29">
        <v>1</v>
      </c>
      <c r="D74" s="16"/>
    </row>
    <row r="75" spans="1:4" s="15" customFormat="1" ht="15" customHeight="1" x14ac:dyDescent="0.25">
      <c r="A75" s="16" t="s">
        <v>49</v>
      </c>
      <c r="B75" s="25" t="s">
        <v>48</v>
      </c>
      <c r="C75" s="29">
        <v>1</v>
      </c>
      <c r="D75" s="16"/>
    </row>
    <row r="76" spans="1:4" s="15" customFormat="1" ht="15" customHeight="1" x14ac:dyDescent="0.25">
      <c r="A76" s="16" t="s">
        <v>47</v>
      </c>
      <c r="B76" s="25" t="s">
        <v>2</v>
      </c>
      <c r="C76" s="29">
        <v>1</v>
      </c>
      <c r="D76" s="16"/>
    </row>
    <row r="77" spans="1:4" s="15" customFormat="1" ht="15" customHeight="1" x14ac:dyDescent="0.25">
      <c r="A77" s="16" t="s">
        <v>46</v>
      </c>
      <c r="B77" s="25" t="s">
        <v>45</v>
      </c>
      <c r="C77" s="29">
        <v>1</v>
      </c>
      <c r="D77" s="16"/>
    </row>
    <row r="78" spans="1:4" s="15" customFormat="1" ht="15" customHeight="1" x14ac:dyDescent="0.25">
      <c r="A78" s="16"/>
      <c r="B78" s="25" t="s">
        <v>44</v>
      </c>
      <c r="C78" s="29">
        <v>1</v>
      </c>
      <c r="D78" s="16"/>
    </row>
    <row r="79" spans="1:4" s="15" customFormat="1" ht="15" customHeight="1" x14ac:dyDescent="0.25">
      <c r="A79" s="16" t="s">
        <v>43</v>
      </c>
      <c r="B79" s="25" t="s">
        <v>2</v>
      </c>
      <c r="C79" s="29">
        <v>1</v>
      </c>
      <c r="D79" s="16"/>
    </row>
    <row r="80" spans="1:4" s="15" customFormat="1" ht="15" customHeight="1" x14ac:dyDescent="0.25">
      <c r="A80" s="24" t="s">
        <v>42</v>
      </c>
      <c r="B80" s="23"/>
      <c r="C80" s="26">
        <f>SUM(C81:C83)</f>
        <v>3</v>
      </c>
      <c r="D80" s="16"/>
    </row>
    <row r="81" spans="1:4" s="15" customFormat="1" ht="15" customHeight="1" x14ac:dyDescent="0.25">
      <c r="A81" s="16" t="s">
        <v>41</v>
      </c>
      <c r="B81" s="25" t="s">
        <v>8</v>
      </c>
      <c r="C81" s="29">
        <v>1</v>
      </c>
      <c r="D81" s="16"/>
    </row>
    <row r="82" spans="1:4" s="15" customFormat="1" ht="15" customHeight="1" x14ac:dyDescent="0.25">
      <c r="A82" s="16"/>
      <c r="B82" s="25" t="s">
        <v>2</v>
      </c>
      <c r="C82" s="29">
        <v>1</v>
      </c>
      <c r="D82" s="16"/>
    </row>
    <row r="83" spans="1:4" s="15" customFormat="1" ht="15" customHeight="1" x14ac:dyDescent="0.25">
      <c r="A83" s="16" t="s">
        <v>40</v>
      </c>
      <c r="B83" s="25" t="s">
        <v>5</v>
      </c>
      <c r="C83" s="29">
        <v>1</v>
      </c>
      <c r="D83" s="16"/>
    </row>
    <row r="84" spans="1:4" s="15" customFormat="1" ht="15" customHeight="1" x14ac:dyDescent="0.25">
      <c r="A84" s="24" t="s">
        <v>39</v>
      </c>
      <c r="B84" s="23"/>
      <c r="C84" s="26">
        <f>C85</f>
        <v>1</v>
      </c>
      <c r="D84" s="16"/>
    </row>
    <row r="85" spans="1:4" s="15" customFormat="1" ht="15" customHeight="1" x14ac:dyDescent="0.25">
      <c r="A85" s="16" t="s">
        <v>38</v>
      </c>
      <c r="B85" s="25" t="s">
        <v>5</v>
      </c>
      <c r="C85" s="29">
        <v>1</v>
      </c>
      <c r="D85" s="16"/>
    </row>
    <row r="86" spans="1:4" s="15" customFormat="1" ht="15" customHeight="1" x14ac:dyDescent="0.25">
      <c r="A86" s="24" t="s">
        <v>37</v>
      </c>
      <c r="B86" s="23"/>
      <c r="C86" s="26">
        <f>SUM(C87:C88)</f>
        <v>5</v>
      </c>
      <c r="D86" s="16"/>
    </row>
    <row r="87" spans="1:4" s="15" customFormat="1" ht="15" customHeight="1" x14ac:dyDescent="0.25">
      <c r="A87" s="16" t="s">
        <v>36</v>
      </c>
      <c r="B87" s="25" t="s">
        <v>8</v>
      </c>
      <c r="C87" s="29">
        <v>3</v>
      </c>
      <c r="D87" s="16"/>
    </row>
    <row r="88" spans="1:4" s="15" customFormat="1" ht="15" customHeight="1" x14ac:dyDescent="0.25">
      <c r="A88" s="16" t="s">
        <v>35</v>
      </c>
      <c r="B88" s="25" t="s">
        <v>8</v>
      </c>
      <c r="C88" s="29">
        <v>2</v>
      </c>
      <c r="D88" s="16"/>
    </row>
    <row r="89" spans="1:4" s="15" customFormat="1" ht="15" customHeight="1" x14ac:dyDescent="0.25">
      <c r="A89" s="24" t="s">
        <v>34</v>
      </c>
      <c r="B89" s="23"/>
      <c r="C89" s="26">
        <f>C90</f>
        <v>1</v>
      </c>
      <c r="D89" s="16"/>
    </row>
    <row r="90" spans="1:4" s="15" customFormat="1" ht="15" customHeight="1" x14ac:dyDescent="0.25">
      <c r="A90" s="16" t="s">
        <v>33</v>
      </c>
      <c r="B90" s="25" t="s">
        <v>2</v>
      </c>
      <c r="C90" s="29">
        <v>1</v>
      </c>
      <c r="D90" s="16"/>
    </row>
    <row r="91" spans="1:4" s="15" customFormat="1" ht="15" customHeight="1" x14ac:dyDescent="0.25">
      <c r="A91" s="24" t="s">
        <v>32</v>
      </c>
      <c r="B91" s="23"/>
      <c r="C91" s="26">
        <v>1</v>
      </c>
      <c r="D91" s="16"/>
    </row>
    <row r="92" spans="1:4" s="15" customFormat="1" ht="15" customHeight="1" x14ac:dyDescent="0.25">
      <c r="A92" s="16" t="s">
        <v>31</v>
      </c>
      <c r="B92" s="25" t="s">
        <v>30</v>
      </c>
      <c r="C92" s="29">
        <v>1</v>
      </c>
      <c r="D92" s="16"/>
    </row>
    <row r="93" spans="1:4" s="15" customFormat="1" ht="15" customHeight="1" x14ac:dyDescent="0.25">
      <c r="A93" s="24" t="s">
        <v>29</v>
      </c>
      <c r="B93" s="23"/>
      <c r="C93" s="26">
        <f>SUM(C94:C97)</f>
        <v>6</v>
      </c>
      <c r="D93" s="16"/>
    </row>
    <row r="94" spans="1:4" s="15" customFormat="1" ht="15" customHeight="1" x14ac:dyDescent="0.25">
      <c r="A94" s="16" t="s">
        <v>28</v>
      </c>
      <c r="B94" s="28" t="s">
        <v>27</v>
      </c>
      <c r="C94" s="27">
        <v>2</v>
      </c>
      <c r="D94" s="16"/>
    </row>
    <row r="95" spans="1:4" s="15" customFormat="1" ht="15" customHeight="1" x14ac:dyDescent="0.25">
      <c r="A95" s="16"/>
      <c r="B95" s="28" t="s">
        <v>15</v>
      </c>
      <c r="C95" s="27">
        <v>2</v>
      </c>
      <c r="D95" s="16"/>
    </row>
    <row r="96" spans="1:4" s="15" customFormat="1" ht="15" customHeight="1" x14ac:dyDescent="0.25">
      <c r="A96" s="16"/>
      <c r="B96" s="28" t="s">
        <v>26</v>
      </c>
      <c r="C96" s="27">
        <v>1</v>
      </c>
      <c r="D96" s="16"/>
    </row>
    <row r="97" spans="1:4" s="15" customFormat="1" ht="15" customHeight="1" x14ac:dyDescent="0.25">
      <c r="A97" s="16"/>
      <c r="B97" s="28" t="s">
        <v>2</v>
      </c>
      <c r="C97" s="27">
        <v>1</v>
      </c>
      <c r="D97" s="16"/>
    </row>
    <row r="98" spans="1:4" s="15" customFormat="1" ht="15" customHeight="1" x14ac:dyDescent="0.25">
      <c r="A98" s="24" t="s">
        <v>25</v>
      </c>
      <c r="B98" s="23"/>
      <c r="C98" s="26">
        <f>C99</f>
        <v>2</v>
      </c>
      <c r="D98" s="16"/>
    </row>
    <row r="99" spans="1:4" s="15" customFormat="1" ht="15" customHeight="1" x14ac:dyDescent="0.25">
      <c r="A99" s="16" t="s">
        <v>24</v>
      </c>
      <c r="B99" s="25" t="s">
        <v>8</v>
      </c>
      <c r="C99" s="17">
        <v>2</v>
      </c>
      <c r="D99" s="16"/>
    </row>
    <row r="100" spans="1:4" s="15" customFormat="1" ht="15" customHeight="1" x14ac:dyDescent="0.25">
      <c r="A100" s="24" t="s">
        <v>23</v>
      </c>
      <c r="B100" s="23"/>
      <c r="C100" s="20">
        <f>C101</f>
        <v>1</v>
      </c>
      <c r="D100" s="16"/>
    </row>
    <row r="101" spans="1:4" s="15" customFormat="1" ht="15" customHeight="1" x14ac:dyDescent="0.25">
      <c r="A101" s="16" t="s">
        <v>22</v>
      </c>
      <c r="B101" s="25" t="s">
        <v>21</v>
      </c>
      <c r="C101" s="17">
        <v>1</v>
      </c>
      <c r="D101" s="16"/>
    </row>
    <row r="102" spans="1:4" s="15" customFormat="1" ht="15" customHeight="1" x14ac:dyDescent="0.25">
      <c r="A102" s="24" t="s">
        <v>20</v>
      </c>
      <c r="B102" s="23"/>
      <c r="C102" s="20">
        <v>2</v>
      </c>
      <c r="D102" s="16"/>
    </row>
    <row r="103" spans="1:4" s="15" customFormat="1" ht="15" customHeight="1" x14ac:dyDescent="0.25">
      <c r="A103" s="16" t="s">
        <v>19</v>
      </c>
      <c r="B103" s="25" t="s">
        <v>18</v>
      </c>
      <c r="C103" s="17">
        <v>2</v>
      </c>
      <c r="D103" s="16"/>
    </row>
    <row r="104" spans="1:4" s="15" customFormat="1" ht="15" customHeight="1" x14ac:dyDescent="0.25">
      <c r="A104" s="24" t="s">
        <v>17</v>
      </c>
      <c r="B104" s="23"/>
      <c r="C104" s="20">
        <v>3</v>
      </c>
      <c r="D104" s="16"/>
    </row>
    <row r="105" spans="1:4" s="15" customFormat="1" ht="15" customHeight="1" x14ac:dyDescent="0.25">
      <c r="A105" s="16" t="s">
        <v>16</v>
      </c>
      <c r="B105" s="25" t="s">
        <v>15</v>
      </c>
      <c r="C105" s="17">
        <v>1</v>
      </c>
      <c r="D105" s="16"/>
    </row>
    <row r="106" spans="1:4" s="15" customFormat="1" ht="15" customHeight="1" x14ac:dyDescent="0.25">
      <c r="A106" s="16"/>
      <c r="B106" s="25" t="s">
        <v>8</v>
      </c>
      <c r="C106" s="17">
        <v>2</v>
      </c>
      <c r="D106" s="16"/>
    </row>
    <row r="107" spans="1:4" s="15" customFormat="1" ht="15" customHeight="1" x14ac:dyDescent="0.25">
      <c r="A107" s="24" t="s">
        <v>14</v>
      </c>
      <c r="B107" s="23"/>
      <c r="C107" s="20">
        <v>1</v>
      </c>
      <c r="D107" s="16"/>
    </row>
    <row r="108" spans="1:4" s="15" customFormat="1" ht="15" customHeight="1" x14ac:dyDescent="0.25">
      <c r="A108" s="16" t="s">
        <v>13</v>
      </c>
      <c r="B108" s="25" t="s">
        <v>2</v>
      </c>
      <c r="C108" s="17">
        <v>1</v>
      </c>
      <c r="D108" s="16"/>
    </row>
    <row r="109" spans="1:4" s="15" customFormat="1" ht="15" customHeight="1" x14ac:dyDescent="0.25">
      <c r="A109" s="24" t="s">
        <v>12</v>
      </c>
      <c r="B109" s="23"/>
      <c r="C109" s="20">
        <f>SUM(C110:C111)</f>
        <v>3</v>
      </c>
      <c r="D109" s="16"/>
    </row>
    <row r="110" spans="1:4" s="15" customFormat="1" ht="15" customHeight="1" x14ac:dyDescent="0.25">
      <c r="A110" s="16" t="s">
        <v>11</v>
      </c>
      <c r="B110" s="25" t="s">
        <v>8</v>
      </c>
      <c r="C110" s="17">
        <v>2</v>
      </c>
      <c r="D110" s="16"/>
    </row>
    <row r="111" spans="1:4" s="15" customFormat="1" ht="15" customHeight="1" x14ac:dyDescent="0.25">
      <c r="A111" s="16"/>
      <c r="B111" s="18" t="s">
        <v>5</v>
      </c>
      <c r="C111" s="17">
        <v>1</v>
      </c>
      <c r="D111" s="16"/>
    </row>
    <row r="112" spans="1:4" s="15" customFormat="1" ht="15" customHeight="1" x14ac:dyDescent="0.25">
      <c r="A112" s="24" t="s">
        <v>10</v>
      </c>
      <c r="B112" s="23"/>
      <c r="C112" s="20">
        <f>C113</f>
        <v>1</v>
      </c>
      <c r="D112" s="16"/>
    </row>
    <row r="113" spans="1:4" s="15" customFormat="1" ht="15" customHeight="1" x14ac:dyDescent="0.25">
      <c r="A113" s="16" t="s">
        <v>9</v>
      </c>
      <c r="B113" s="18" t="s">
        <v>8</v>
      </c>
      <c r="C113" s="17">
        <v>1</v>
      </c>
      <c r="D113" s="16"/>
    </row>
    <row r="114" spans="1:4" s="15" customFormat="1" ht="15" customHeight="1" x14ac:dyDescent="0.25">
      <c r="A114" s="24" t="s">
        <v>7</v>
      </c>
      <c r="B114" s="23"/>
      <c r="C114" s="20">
        <f>SUM(C115:C116)</f>
        <v>2</v>
      </c>
      <c r="D114" s="16"/>
    </row>
    <row r="115" spans="1:4" s="15" customFormat="1" ht="15" customHeight="1" x14ac:dyDescent="0.25">
      <c r="A115" s="19" t="s">
        <v>6</v>
      </c>
      <c r="B115" s="18" t="s">
        <v>5</v>
      </c>
      <c r="C115" s="17">
        <v>1</v>
      </c>
      <c r="D115" s="16"/>
    </row>
    <row r="116" spans="1:4" s="15" customFormat="1" ht="15" customHeight="1" x14ac:dyDescent="0.25">
      <c r="A116" s="19"/>
      <c r="B116" s="18" t="s">
        <v>2</v>
      </c>
      <c r="C116" s="17">
        <v>1</v>
      </c>
      <c r="D116" s="16"/>
    </row>
    <row r="117" spans="1:4" s="15" customFormat="1" ht="15" customHeight="1" x14ac:dyDescent="0.25">
      <c r="A117" s="22" t="s">
        <v>4</v>
      </c>
      <c r="B117" s="21"/>
      <c r="C117" s="20">
        <f>C118</f>
        <v>1</v>
      </c>
      <c r="D117" s="16"/>
    </row>
    <row r="118" spans="1:4" s="15" customFormat="1" ht="15" customHeight="1" x14ac:dyDescent="0.25">
      <c r="A118" s="19" t="s">
        <v>3</v>
      </c>
      <c r="B118" s="18" t="s">
        <v>2</v>
      </c>
      <c r="C118" s="17">
        <v>1</v>
      </c>
      <c r="D118" s="16"/>
    </row>
    <row r="119" spans="1:4" ht="9" customHeight="1" x14ac:dyDescent="0.25">
      <c r="A119" s="14"/>
      <c r="B119" s="13"/>
      <c r="C119" s="12"/>
    </row>
    <row r="120" spans="1:4" s="7" customFormat="1" ht="15" customHeight="1" x14ac:dyDescent="0.25">
      <c r="A120" s="11" t="s">
        <v>1</v>
      </c>
      <c r="B120" s="10"/>
      <c r="C120" s="9">
        <f>SUM(C8:C118)/2</f>
        <v>114</v>
      </c>
      <c r="D120" s="8"/>
    </row>
    <row r="121" spans="1:4" ht="12" customHeight="1" x14ac:dyDescent="0.25"/>
    <row r="122" spans="1:4" x14ac:dyDescent="0.25">
      <c r="A122" s="6" t="s">
        <v>0</v>
      </c>
      <c r="B122" s="5"/>
      <c r="C122" s="4"/>
    </row>
  </sheetData>
  <mergeCells count="4">
    <mergeCell ref="A1:C1"/>
    <mergeCell ref="A2:C2"/>
    <mergeCell ref="A3:C3"/>
    <mergeCell ref="A4:C4"/>
  </mergeCells>
  <printOptions horizontalCentered="1"/>
  <pageMargins left="0.74803149606299213" right="0.39370078740157483" top="0.59055118110236227" bottom="0.39370078740157483" header="0.51181102362204722" footer="0.51181102362204722"/>
  <pageSetup scale="46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2018-06-15T18:49:35Z</dcterms:created>
  <dcterms:modified xsi:type="dcterms:W3CDTF">2018-06-15T18:49:48Z</dcterms:modified>
</cp:coreProperties>
</file>