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atención a la salud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 iterateDelta="1E-4" concurrentCalc="0"/>
</workbook>
</file>

<file path=xl/calcChain.xml><?xml version="1.0" encoding="utf-8"?>
<calcChain xmlns="http://schemas.openxmlformats.org/spreadsheetml/2006/main">
  <c r="B7" i="1" l="1"/>
  <c r="B18" i="1"/>
  <c r="B16" i="1"/>
  <c r="B30" i="1"/>
  <c r="B42" i="1"/>
  <c r="B52" i="1"/>
  <c r="B63" i="1"/>
  <c r="B74" i="1"/>
</calcChain>
</file>

<file path=xl/sharedStrings.xml><?xml version="1.0" encoding="utf-8"?>
<sst xmlns="http://schemas.openxmlformats.org/spreadsheetml/2006/main" count="141" uniqueCount="136">
  <si>
    <t>FUENTE: Dirección General de Atención a la Salud,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</si>
  <si>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cifras contenidas en esta información abarcan las actividades realizadas tanto en Ciudad Universitaria como en todos los planteles metropolitanos.</t>
    </r>
  </si>
  <si>
    <t>Participaciones con ponencias en congresos y otros eventos académicos</t>
  </si>
  <si>
    <t>Artículos publicados en revistas especializadas</t>
  </si>
  <si>
    <t>ACTIVIDADES DE INVESTIGACIÓN</t>
  </si>
  <si>
    <t>Ponentes especialistas</t>
  </si>
  <si>
    <t>Alumnos graduados</t>
  </si>
  <si>
    <t>Alumnos inscritos</t>
  </si>
  <si>
    <t>IX Diplomado "Género, Violencia familiar y Adicciones"</t>
  </si>
  <si>
    <t>Pasantes en servicio social</t>
  </si>
  <si>
    <t>Protocolos de Investigación desarrollados por los alumnos en servicio social</t>
  </si>
  <si>
    <t>Personal asistente a cursos externos</t>
  </si>
  <si>
    <t>Cursos externos de actualización a los que asistió personal de la DGAS</t>
  </si>
  <si>
    <t>Asistentes a los cursos interanuales</t>
  </si>
  <si>
    <t>Cursos interanuales para el personal de salud</t>
  </si>
  <si>
    <t xml:space="preserve">Total de asistentes a las sesiones clínico-radiológicas </t>
  </si>
  <si>
    <t>Sesiones clínico-radiológicas para los alumnos en servicio social</t>
  </si>
  <si>
    <t>Trabajos presentados por los pasantes en las sesiones académicas</t>
  </si>
  <si>
    <t>Asistentes a las sesiones académicas</t>
  </si>
  <si>
    <t>Sesiones académicas con los alumnos en servicio social</t>
  </si>
  <si>
    <t>Asistentes a las sesiones departamentales</t>
  </si>
  <si>
    <t>Sesiones departamentales para el personal de salud</t>
  </si>
  <si>
    <t>Asistentes a las sesiones generales</t>
  </si>
  <si>
    <t>Sesiones generales en el Centro Médico Universitario</t>
  </si>
  <si>
    <t>Promedio por evento de participantes vía webcast</t>
  </si>
  <si>
    <t>Promedio por evento de instituciones participantes a través de salas de videoconferencia</t>
  </si>
  <si>
    <t>Videoconferencias con temas específicos sobre salud del adolescente y adulto joven</t>
  </si>
  <si>
    <t>ACTIVIDADES ACADÉMICAS</t>
  </si>
  <si>
    <t>Participantes en las carreras por la salud</t>
  </si>
  <si>
    <t>Carreras por la salud</t>
  </si>
  <si>
    <t>OTRAS ACTIVIDADES DE PROMOCIÓN</t>
  </si>
  <si>
    <t>Invitados especiales al programa de radio</t>
  </si>
  <si>
    <t>Programas de radio producidos desde Radio UNAM</t>
  </si>
  <si>
    <t>Correos electrónicos enviados a alumnos de la UNAM con cápsulas de promoción y educación para la salud</t>
  </si>
  <si>
    <t>Cápsulas de promoción y educación para la salud enviadas al correo electrónico de cada alumno</t>
  </si>
  <si>
    <t>Carteles elaborados</t>
  </si>
  <si>
    <t>Imágenes de promoción de la salud elaboradas e incluidas en la pagina web de la DGAS</t>
  </si>
  <si>
    <t xml:space="preserve">Impresiones de tarjetas sobre promoción de la salud </t>
  </si>
  <si>
    <t>Trípticos elaborados</t>
  </si>
  <si>
    <t>Publicaciones en Gacetas (UNAM, CCH, ENP y FES)</t>
  </si>
  <si>
    <t>Población impactada con los spots sobre salud en el Centro Médico Universitario</t>
  </si>
  <si>
    <t>Spots proyectados en la sala de espera en el Centro Médico Universitario</t>
  </si>
  <si>
    <t>COMUNICACIÓN PARA LA SALUD</t>
  </si>
  <si>
    <t>Determinaciones de campo sobre potabilidad del agua destinada a consumo humano</t>
  </si>
  <si>
    <t>Muestras de agua destinada a consumo humano tomadas para análisis microbiológico</t>
  </si>
  <si>
    <t>Visitas de verificación a las instalaciones del   programa "Cosecha de lluvia"</t>
  </si>
  <si>
    <t>Programa Cosecha de lluvia</t>
  </si>
  <si>
    <t>Operativos y asesorías contra fauna nociva</t>
  </si>
  <si>
    <t>Servicios para control de insectos y roedores realizados</t>
  </si>
  <si>
    <t>Programa de Control ecológico y fauna nociva</t>
  </si>
  <si>
    <t>Reconocimientos otorgados por la Comisión de Alimentos a expendios que cumplieron con índices de excelencia, durante 2016</t>
  </si>
  <si>
    <t>Visitas de verificación de los integrantes de la Comisión de Alimentos de la UNAM</t>
  </si>
  <si>
    <t>Asistentes a cursos sobre manejo higiénico de alimentos y disposición de la basura</t>
  </si>
  <si>
    <t>Cursos sobre manejo higiénico de alimentos y disposición de la basura para manipuladores de alimentos en expendios autorizados</t>
  </si>
  <si>
    <t>Muestras de alimentos y superficies tomadas para análisis</t>
  </si>
  <si>
    <t>Visitas a expendios de alimentos autorizados para venta de alimentos</t>
  </si>
  <si>
    <t>Expendios de alimentos autorizados</t>
  </si>
  <si>
    <t>Programa de Vigilancia de Higiene de los alimentos</t>
  </si>
  <si>
    <t>Dictámenes sobre instalaciones</t>
  </si>
  <si>
    <t>Visitas realizadas a instalaciones universitarias</t>
  </si>
  <si>
    <t xml:space="preserve">Instalaciones universitarias supervisadas </t>
  </si>
  <si>
    <t>Saneamiento de las instalaciones</t>
  </si>
  <si>
    <t>SANEAMIENTO AMBIENTAL</t>
  </si>
  <si>
    <t>Recordatorios vía correo electrónico a los alumnos incluidos en los grupos de riesgo  que deben recibir vacuna contra influenza estacional</t>
  </si>
  <si>
    <t>Vacunas aplicadas en las campañas contra Influenza Estacional (enero-febrero y octubre-diciembre)</t>
  </si>
  <si>
    <t>Vacunas aplicadas en el Centro Médico Universitario</t>
  </si>
  <si>
    <t>Vacunas aplicadas durante las Jornadas Médicas de Bienvenida (Tétanos-Difteria y Hepatitis B)</t>
  </si>
  <si>
    <t>ACCIONES SOBRE ENFERMEDADES PREVENIBLES POR VACUNACIÓN</t>
  </si>
  <si>
    <t>Condones entregados de manera informada</t>
  </si>
  <si>
    <t>Cepillos dentales y pastillas reveladoras de placa dento bacteriana entregadas</t>
  </si>
  <si>
    <t>Sesiones informativas</t>
  </si>
  <si>
    <t>Materiales impresos entregados</t>
  </si>
  <si>
    <t>Padres de familia de bachillerato participantes</t>
  </si>
  <si>
    <t>Alumnos participantes</t>
  </si>
  <si>
    <t>JORNADA MÉDICA DE BIENVENIDA A LOS ALUMNOS DE PRIMER INGRESO A LA UNAM</t>
  </si>
  <si>
    <t>Total de Exámenes Médicos Automatizados aplicados a alumnos de otras instituciones educativas</t>
  </si>
  <si>
    <t xml:space="preserve">Total de Exámenes Médicos Automatizados aplicados a alumnos del 4° año del nivel licenciatura de la UNAM                                                   </t>
  </si>
  <si>
    <t xml:space="preserve">Total de Exámenes Médicos Automatizados aplicados a alumnos de primer ingreso de los niveles medio, medio superior y licenciatura de la UNAM        </t>
  </si>
  <si>
    <t>EXAMEN MÉDICO AUTOMATIZADO (EMA)</t>
  </si>
  <si>
    <t>Artículos varios entregados</t>
  </si>
  <si>
    <t>Cepillos dentales, pastas dentales, hilo dental  y pastillas reveladoras de placa dento bacteriana entregadas</t>
  </si>
  <si>
    <t>Asistentes</t>
  </si>
  <si>
    <t>Eventos realizados en los planteles</t>
  </si>
  <si>
    <t xml:space="preserve">FERIAS DE LA SALUD  </t>
  </si>
  <si>
    <t xml:space="preserve">      Por correo electrónico</t>
  </si>
  <si>
    <t xml:space="preserve">      Telefónicas</t>
  </si>
  <si>
    <t xml:space="preserve">      Presenciales</t>
  </si>
  <si>
    <t>Asesorías sobre aspectos relacionados con el autocuidado de la salud</t>
  </si>
  <si>
    <t>Referencias para la toma de pruebas de tamizaje de VIH al IMSS</t>
  </si>
  <si>
    <t>SERVICIOS DE ORIENTACIÒN EN SALUD</t>
  </si>
  <si>
    <t>Donantes</t>
  </si>
  <si>
    <t>Campañas de donación altruista de sangre</t>
  </si>
  <si>
    <t>Encuestas sobre calidad del servicio  aplicadas a los usuarios de los servicios</t>
  </si>
  <si>
    <t>Constancias de permanencia extendidas</t>
  </si>
  <si>
    <t>Gestión para atención de trabajadores de la UNAM en la CLIDDA del ISSSTE</t>
  </si>
  <si>
    <t>Pacientes referidos para su atención y tratamiento a otro establecimiento de salud</t>
  </si>
  <si>
    <t xml:space="preserve">Trámites ante el IMSS para la atención de alumnos.                                                                  </t>
  </si>
  <si>
    <t>Referencia y seguimiento de pacientes para su atención y tratamiento en otro establecimiento de salud</t>
  </si>
  <si>
    <t>Estudios socioeconómicos realizados a los pacientes</t>
  </si>
  <si>
    <t>Total de citas programadas a pacientes para su atención en el Centro Médico Universitario</t>
  </si>
  <si>
    <t xml:space="preserve">Acciones de Trabajo Social                                                                          </t>
  </si>
  <si>
    <t>Trabajo Social</t>
  </si>
  <si>
    <t xml:space="preserve">Otras acciones de enfermería  (vendajes, suturas, limpieza de heridas, yesos, aplicación de inyecciones, etc.)                                                         </t>
  </si>
  <si>
    <t>Apoyo a la consulta de urgencia</t>
  </si>
  <si>
    <t>Apoyo a la consulta de odontología general y especializada</t>
  </si>
  <si>
    <t>Apoyo a la consulta de medicina general y especializada</t>
  </si>
  <si>
    <t>Orientación personalizada sobre la técnica de autoexploración de mama</t>
  </si>
  <si>
    <t>Orientación personalizada sobre prevención de cáncer cervicouterino</t>
  </si>
  <si>
    <t>Toma de muestras para detección de cáncer cervicouterino</t>
  </si>
  <si>
    <t>Enfermería</t>
  </si>
  <si>
    <t>SERVICIOS DE APOYO</t>
  </si>
  <si>
    <t>Espirometrías</t>
  </si>
  <si>
    <t>Electrocardiografías</t>
  </si>
  <si>
    <t>Diagnósticos por imagen y ultrasonografía</t>
  </si>
  <si>
    <t>Exámenes de microbiología sanitaria</t>
  </si>
  <si>
    <t>Exámenes clínicos de laboratorio</t>
  </si>
  <si>
    <t>Servicios auxiliares de diagnóstico y tratamiento</t>
  </si>
  <si>
    <t>Eventos institucionales, deportivos  y socioculturales cubiertos por la Dirección General de Atención a la Salud</t>
  </si>
  <si>
    <t>Personas atendidas en eventos especiales</t>
  </si>
  <si>
    <t>Pacientes trasladados al Centro Médico Universitario</t>
  </si>
  <si>
    <t>Pacientes trasladados a otras instituciones médicas</t>
  </si>
  <si>
    <t xml:space="preserve">Traslados en ambulancia                                                                     </t>
  </si>
  <si>
    <t xml:space="preserve">Atendidos en el lugar del accidente                                                                    </t>
  </si>
  <si>
    <t xml:space="preserve">Pacientes atendidos                                                                  </t>
  </si>
  <si>
    <t>Atención prehospitalaria</t>
  </si>
  <si>
    <t>Exámenes médicos a aspirantes a empleo a la UNAM</t>
  </si>
  <si>
    <t>Consultas de optometría y salud visual</t>
  </si>
  <si>
    <t>Consultas para atención inmediata de problemas agudos de salud</t>
  </si>
  <si>
    <t>Consultas de psicología</t>
  </si>
  <si>
    <t>Consultas sobre aspectos de autocuidado de la salud</t>
  </si>
  <si>
    <t xml:space="preserve">Consultas de odontología general, especializada y urgencias                                                                </t>
  </si>
  <si>
    <t>Consultas de medicina general, especializada y urgencias médicas</t>
  </si>
  <si>
    <t>Servicios de consultas de medicina, odontología, urgencias y servicios preventivos</t>
  </si>
  <si>
    <t>ATENCIÓN AL DAÑO</t>
  </si>
  <si>
    <r>
      <t>ATENCIÓN A LA SALUD</t>
    </r>
    <r>
      <rPr>
        <b/>
        <vertAlign val="superscript"/>
        <sz val="10"/>
        <rFont val="Arial"/>
        <family val="2"/>
      </rPr>
      <t>a</t>
    </r>
  </si>
  <si>
    <t>UNAM. ATENCIÓN A LA COMUNIDAD UNIVERSITARIA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</si>
</sst>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3" fontId="2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3" fontId="0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3" fontId="0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horizontal="right"/>
    </xf>
    <xf numFmtId="3" fontId="0" fillId="0" borderId="0" xfId="0" applyNumberFormat="1" applyAlignment="1">
      <alignment vertical="center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 indent="3"/>
    </xf>
    <xf numFmtId="3" fontId="6" fillId="0" borderId="0" xfId="0" applyNumberFormat="1" applyFont="1" applyFill="1" applyBorder="1"/>
    <xf numFmtId="3" fontId="1" fillId="0" borderId="0" xfId="0" applyNumberFormat="1" applyFont="1" applyFill="1" applyBorder="1"/>
    <xf numFmtId="0" fontId="0" fillId="0" borderId="0" xfId="0" applyFont="1" applyFill="1" applyBorder="1" applyAlignment="1">
      <alignment horizontal="left" vertical="center" indent="2"/>
    </xf>
    <xf numFmtId="3" fontId="6" fillId="0" borderId="0" xfId="0" applyNumberFormat="1" applyFont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 indent="2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" fontId="5" fillId="0" borderId="2" xfId="0" applyNumberFormat="1" applyFont="1" applyBorder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5%20apoyo%20a%20la%20actividad%20institucional/5%20servicios%202017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entación"/>
      <sheetName val="formació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9"/>
  <sheetViews>
    <sheetView tabSelected="1" workbookViewId="0">
      <selection sqref="A1:B1"/>
    </sheetView>
  </sheetViews>
  <sheetFormatPr baseColWidth="10" defaultColWidth="10.85546875" defaultRowHeight="12.75" x14ac:dyDescent="0.2"/>
  <cols>
    <col min="1" max="1" width="114.42578125" style="1" customWidth="1"/>
    <col min="2" max="2" width="12.85546875" style="1" customWidth="1"/>
    <col min="3" max="16384" width="10.85546875" style="1"/>
  </cols>
  <sheetData>
    <row r="1" spans="1:4" ht="15" customHeight="1" x14ac:dyDescent="0.2">
      <c r="A1" s="44" t="s">
        <v>135</v>
      </c>
      <c r="B1" s="44"/>
    </row>
    <row r="2" spans="1:4" ht="15" customHeight="1" x14ac:dyDescent="0.2">
      <c r="A2" s="44" t="s">
        <v>134</v>
      </c>
      <c r="B2" s="44"/>
    </row>
    <row r="3" spans="1:4" ht="15" customHeight="1" x14ac:dyDescent="0.2">
      <c r="A3" s="43">
        <v>2017</v>
      </c>
      <c r="B3" s="43"/>
    </row>
    <row r="4" spans="1:4" x14ac:dyDescent="0.2">
      <c r="A4" s="42"/>
      <c r="B4" s="41"/>
    </row>
    <row r="5" spans="1:4" ht="9" customHeight="1" x14ac:dyDescent="0.2">
      <c r="A5" s="40"/>
      <c r="B5" s="39"/>
    </row>
    <row r="6" spans="1:4" ht="15" customHeight="1" x14ac:dyDescent="0.2">
      <c r="A6" s="40" t="s">
        <v>133</v>
      </c>
      <c r="B6" s="39"/>
    </row>
    <row r="7" spans="1:4" ht="15" customHeight="1" x14ac:dyDescent="0.2">
      <c r="A7" s="16" t="s">
        <v>132</v>
      </c>
      <c r="B7" s="27">
        <f>SUM(B8:B14)</f>
        <v>156820</v>
      </c>
    </row>
    <row r="8" spans="1:4" ht="15" customHeight="1" x14ac:dyDescent="0.2">
      <c r="A8" s="38" t="s">
        <v>131</v>
      </c>
      <c r="B8" s="9">
        <v>132582</v>
      </c>
      <c r="D8" s="37"/>
    </row>
    <row r="9" spans="1:4" ht="15" customHeight="1" x14ac:dyDescent="0.2">
      <c r="A9" s="30" t="s">
        <v>130</v>
      </c>
      <c r="B9" s="9">
        <v>15824</v>
      </c>
      <c r="D9" s="37"/>
    </row>
    <row r="10" spans="1:4" ht="15" customHeight="1" x14ac:dyDescent="0.2">
      <c r="A10" s="30" t="s">
        <v>129</v>
      </c>
      <c r="B10" s="9">
        <v>2396</v>
      </c>
      <c r="D10" s="37"/>
    </row>
    <row r="11" spans="1:4" ht="15" customHeight="1" x14ac:dyDescent="0.2">
      <c r="A11" s="30" t="s">
        <v>128</v>
      </c>
      <c r="B11" s="9">
        <v>2500</v>
      </c>
      <c r="D11" s="37"/>
    </row>
    <row r="12" spans="1:4" ht="15" customHeight="1" x14ac:dyDescent="0.2">
      <c r="A12" s="30" t="s">
        <v>127</v>
      </c>
      <c r="B12" s="9">
        <v>1532</v>
      </c>
      <c r="D12" s="37"/>
    </row>
    <row r="13" spans="1:4" ht="15" customHeight="1" x14ac:dyDescent="0.2">
      <c r="A13" s="34" t="s">
        <v>126</v>
      </c>
      <c r="B13" s="9">
        <v>1215</v>
      </c>
      <c r="D13" s="37"/>
    </row>
    <row r="14" spans="1:4" ht="15" customHeight="1" x14ac:dyDescent="0.2">
      <c r="A14" s="34" t="s">
        <v>125</v>
      </c>
      <c r="B14" s="9">
        <v>771</v>
      </c>
      <c r="D14" s="37"/>
    </row>
    <row r="15" spans="1:4" ht="15" customHeight="1" x14ac:dyDescent="0.2">
      <c r="A15" s="12" t="s">
        <v>124</v>
      </c>
      <c r="B15" s="17"/>
    </row>
    <row r="16" spans="1:4" ht="15" customHeight="1" x14ac:dyDescent="0.2">
      <c r="A16" s="14" t="s">
        <v>123</v>
      </c>
      <c r="B16" s="27">
        <f>SUM(B17,B18,B21)</f>
        <v>1656</v>
      </c>
    </row>
    <row r="17" spans="1:4" ht="15" customHeight="1" x14ac:dyDescent="0.2">
      <c r="A17" s="29" t="s">
        <v>122</v>
      </c>
      <c r="B17" s="36">
        <v>716</v>
      </c>
    </row>
    <row r="18" spans="1:4" ht="15" customHeight="1" x14ac:dyDescent="0.2">
      <c r="A18" s="29" t="s">
        <v>121</v>
      </c>
      <c r="B18" s="35">
        <f>+B19+B20</f>
        <v>638</v>
      </c>
      <c r="C18" s="17"/>
      <c r="D18" s="17"/>
    </row>
    <row r="19" spans="1:4" ht="15" customHeight="1" x14ac:dyDescent="0.2">
      <c r="A19" s="31" t="s">
        <v>120</v>
      </c>
      <c r="B19" s="15">
        <v>423</v>
      </c>
      <c r="C19" s="17"/>
      <c r="D19" s="17"/>
    </row>
    <row r="20" spans="1:4" ht="15" customHeight="1" x14ac:dyDescent="0.2">
      <c r="A20" s="31" t="s">
        <v>119</v>
      </c>
      <c r="B20" s="15">
        <v>215</v>
      </c>
      <c r="C20" s="17"/>
      <c r="D20" s="17"/>
    </row>
    <row r="21" spans="1:4" ht="15" customHeight="1" x14ac:dyDescent="0.2">
      <c r="A21" s="30" t="s">
        <v>118</v>
      </c>
      <c r="B21" s="6">
        <v>302</v>
      </c>
      <c r="C21" s="17"/>
      <c r="D21" s="17"/>
    </row>
    <row r="22" spans="1:4" ht="15" customHeight="1" x14ac:dyDescent="0.2">
      <c r="A22" s="10" t="s">
        <v>117</v>
      </c>
      <c r="B22" s="6">
        <v>74</v>
      </c>
    </row>
    <row r="23" spans="1:4" ht="15" customHeight="1" x14ac:dyDescent="0.2">
      <c r="A23" s="12" t="s">
        <v>116</v>
      </c>
      <c r="B23" s="17"/>
    </row>
    <row r="24" spans="1:4" ht="15" customHeight="1" x14ac:dyDescent="0.2">
      <c r="A24" s="23" t="s">
        <v>115</v>
      </c>
      <c r="B24" s="15">
        <v>27159</v>
      </c>
    </row>
    <row r="25" spans="1:4" ht="15" customHeight="1" x14ac:dyDescent="0.2">
      <c r="A25" s="13" t="s">
        <v>114</v>
      </c>
      <c r="B25" s="15">
        <v>3185</v>
      </c>
    </row>
    <row r="26" spans="1:4" ht="15" customHeight="1" x14ac:dyDescent="0.2">
      <c r="A26" s="13" t="s">
        <v>113</v>
      </c>
      <c r="B26" s="15">
        <v>3169</v>
      </c>
    </row>
    <row r="27" spans="1:4" ht="15" customHeight="1" x14ac:dyDescent="0.2">
      <c r="A27" s="13" t="s">
        <v>112</v>
      </c>
      <c r="B27" s="15">
        <v>267</v>
      </c>
    </row>
    <row r="28" spans="1:4" ht="15" customHeight="1" x14ac:dyDescent="0.2">
      <c r="A28" s="13" t="s">
        <v>111</v>
      </c>
      <c r="B28" s="15">
        <v>13</v>
      </c>
    </row>
    <row r="29" spans="1:4" ht="15" customHeight="1" x14ac:dyDescent="0.2">
      <c r="A29" s="18" t="s">
        <v>110</v>
      </c>
      <c r="B29" s="17"/>
    </row>
    <row r="30" spans="1:4" ht="15" customHeight="1" x14ac:dyDescent="0.2">
      <c r="A30" s="12" t="s">
        <v>109</v>
      </c>
      <c r="B30" s="9">
        <f>SUM(B31:B37)</f>
        <v>176287</v>
      </c>
    </row>
    <row r="31" spans="1:4" ht="15" customHeight="1" x14ac:dyDescent="0.2">
      <c r="A31" s="34" t="s">
        <v>108</v>
      </c>
      <c r="B31" s="33">
        <v>2020</v>
      </c>
    </row>
    <row r="32" spans="1:4" ht="15" customHeight="1" x14ac:dyDescent="0.2">
      <c r="A32" s="34" t="s">
        <v>107</v>
      </c>
      <c r="B32" s="33">
        <v>2020</v>
      </c>
    </row>
    <row r="33" spans="1:2" ht="15" customHeight="1" x14ac:dyDescent="0.2">
      <c r="A33" s="34" t="s">
        <v>106</v>
      </c>
      <c r="B33" s="33">
        <v>2020</v>
      </c>
    </row>
    <row r="34" spans="1:2" ht="15" customHeight="1" x14ac:dyDescent="0.2">
      <c r="A34" s="29" t="s">
        <v>105</v>
      </c>
      <c r="B34" s="33">
        <v>137382</v>
      </c>
    </row>
    <row r="35" spans="1:2" ht="15" customHeight="1" x14ac:dyDescent="0.2">
      <c r="A35" s="34" t="s">
        <v>104</v>
      </c>
      <c r="B35" s="33">
        <v>15824</v>
      </c>
    </row>
    <row r="36" spans="1:2" ht="15" customHeight="1" x14ac:dyDescent="0.2">
      <c r="A36" s="34" t="s">
        <v>103</v>
      </c>
      <c r="B36" s="33">
        <v>3614</v>
      </c>
    </row>
    <row r="37" spans="1:2" ht="15" customHeight="1" x14ac:dyDescent="0.2">
      <c r="A37" s="34" t="s">
        <v>102</v>
      </c>
      <c r="B37" s="33">
        <v>13407</v>
      </c>
    </row>
    <row r="38" spans="1:2" ht="15" customHeight="1" x14ac:dyDescent="0.2">
      <c r="A38" s="12" t="s">
        <v>101</v>
      </c>
      <c r="B38" s="17"/>
    </row>
    <row r="39" spans="1:2" ht="15" customHeight="1" x14ac:dyDescent="0.2">
      <c r="A39" s="14" t="s">
        <v>100</v>
      </c>
      <c r="B39" s="27"/>
    </row>
    <row r="40" spans="1:2" ht="15" customHeight="1" x14ac:dyDescent="0.2">
      <c r="A40" s="30" t="s">
        <v>99</v>
      </c>
      <c r="B40" s="15">
        <v>50078</v>
      </c>
    </row>
    <row r="41" spans="1:2" ht="15" customHeight="1" x14ac:dyDescent="0.2">
      <c r="A41" s="30" t="s">
        <v>98</v>
      </c>
      <c r="B41" s="15">
        <v>739</v>
      </c>
    </row>
    <row r="42" spans="1:2" ht="15" customHeight="1" x14ac:dyDescent="0.2">
      <c r="A42" s="29" t="s">
        <v>97</v>
      </c>
      <c r="B42" s="32">
        <f>SUM(B43:B44)</f>
        <v>2012</v>
      </c>
    </row>
    <row r="43" spans="1:2" ht="15" customHeight="1" x14ac:dyDescent="0.2">
      <c r="A43" s="31" t="s">
        <v>96</v>
      </c>
      <c r="B43" s="15">
        <v>1680</v>
      </c>
    </row>
    <row r="44" spans="1:2" ht="15" customHeight="1" x14ac:dyDescent="0.2">
      <c r="A44" s="31" t="s">
        <v>95</v>
      </c>
      <c r="B44" s="15">
        <v>332</v>
      </c>
    </row>
    <row r="45" spans="1:2" ht="15" customHeight="1" x14ac:dyDescent="0.2">
      <c r="A45" s="30" t="s">
        <v>94</v>
      </c>
      <c r="B45" s="15">
        <v>1044</v>
      </c>
    </row>
    <row r="46" spans="1:2" ht="15" customHeight="1" x14ac:dyDescent="0.2">
      <c r="A46" s="30" t="s">
        <v>93</v>
      </c>
      <c r="B46" s="15">
        <v>232</v>
      </c>
    </row>
    <row r="47" spans="1:2" ht="15" customHeight="1" x14ac:dyDescent="0.2">
      <c r="A47" s="30" t="s">
        <v>92</v>
      </c>
      <c r="B47" s="15">
        <v>5255</v>
      </c>
    </row>
    <row r="48" spans="1:2" ht="15" customHeight="1" x14ac:dyDescent="0.2">
      <c r="A48" s="29" t="s">
        <v>91</v>
      </c>
      <c r="B48" s="15">
        <v>92</v>
      </c>
    </row>
    <row r="49" spans="1:2" ht="15" customHeight="1" x14ac:dyDescent="0.2">
      <c r="A49" s="29" t="s">
        <v>90</v>
      </c>
      <c r="B49" s="15">
        <v>2474</v>
      </c>
    </row>
    <row r="50" spans="1:2" ht="15" customHeight="1" x14ac:dyDescent="0.2">
      <c r="A50" s="18" t="s">
        <v>89</v>
      </c>
      <c r="B50" s="15"/>
    </row>
    <row r="51" spans="1:2" ht="15" customHeight="1" x14ac:dyDescent="0.2">
      <c r="A51" s="13" t="s">
        <v>88</v>
      </c>
      <c r="B51" s="15">
        <v>81</v>
      </c>
    </row>
    <row r="52" spans="1:2" ht="15" customHeight="1" x14ac:dyDescent="0.2">
      <c r="A52" s="14" t="s">
        <v>87</v>
      </c>
      <c r="B52" s="26">
        <f>SUM(B53:B55)</f>
        <v>2288</v>
      </c>
    </row>
    <row r="53" spans="1:2" ht="15" customHeight="1" x14ac:dyDescent="0.2">
      <c r="A53" s="13" t="s">
        <v>86</v>
      </c>
      <c r="B53" s="17">
        <v>885</v>
      </c>
    </row>
    <row r="54" spans="1:2" ht="15" customHeight="1" x14ac:dyDescent="0.2">
      <c r="A54" s="13" t="s">
        <v>85</v>
      </c>
      <c r="B54" s="6">
        <v>842</v>
      </c>
    </row>
    <row r="55" spans="1:2" ht="15" customHeight="1" x14ac:dyDescent="0.2">
      <c r="A55" s="13" t="s">
        <v>84</v>
      </c>
      <c r="B55" s="6">
        <v>561</v>
      </c>
    </row>
    <row r="56" spans="1:2" ht="15" customHeight="1" x14ac:dyDescent="0.2">
      <c r="A56" s="18" t="s">
        <v>83</v>
      </c>
      <c r="B56" s="27"/>
    </row>
    <row r="57" spans="1:2" ht="15" customHeight="1" x14ac:dyDescent="0.2">
      <c r="A57" s="10" t="s">
        <v>82</v>
      </c>
      <c r="B57" s="15">
        <v>31</v>
      </c>
    </row>
    <row r="58" spans="1:2" ht="15" customHeight="1" x14ac:dyDescent="0.2">
      <c r="A58" s="13" t="s">
        <v>81</v>
      </c>
      <c r="B58" s="15">
        <v>46630</v>
      </c>
    </row>
    <row r="59" spans="1:2" ht="15" customHeight="1" x14ac:dyDescent="0.2">
      <c r="A59" s="13" t="s">
        <v>68</v>
      </c>
      <c r="B59" s="15">
        <v>64030</v>
      </c>
    </row>
    <row r="60" spans="1:2" ht="15" customHeight="1" x14ac:dyDescent="0.2">
      <c r="A60" s="13" t="s">
        <v>80</v>
      </c>
      <c r="B60" s="6">
        <v>55755</v>
      </c>
    </row>
    <row r="61" spans="1:2" ht="15" customHeight="1" x14ac:dyDescent="0.2">
      <c r="A61" s="13" t="s">
        <v>71</v>
      </c>
      <c r="B61" s="6">
        <v>164916</v>
      </c>
    </row>
    <row r="62" spans="1:2" ht="15" customHeight="1" x14ac:dyDescent="0.2">
      <c r="A62" s="13" t="s">
        <v>79</v>
      </c>
      <c r="B62" s="6">
        <v>58634</v>
      </c>
    </row>
    <row r="63" spans="1:2" ht="15" customHeight="1" x14ac:dyDescent="0.2">
      <c r="A63" s="12" t="s">
        <v>78</v>
      </c>
      <c r="B63" s="27">
        <f>SUM(B64:B66)</f>
        <v>90919</v>
      </c>
    </row>
    <row r="64" spans="1:2" ht="15" customHeight="1" x14ac:dyDescent="0.2">
      <c r="A64" s="28" t="s">
        <v>77</v>
      </c>
      <c r="B64" s="15">
        <v>71944</v>
      </c>
    </row>
    <row r="65" spans="1:2" ht="15" customHeight="1" x14ac:dyDescent="0.2">
      <c r="A65" s="23" t="s">
        <v>76</v>
      </c>
      <c r="B65" s="15">
        <v>14195</v>
      </c>
    </row>
    <row r="66" spans="1:2" ht="15" customHeight="1" x14ac:dyDescent="0.2">
      <c r="A66" s="23" t="s">
        <v>75</v>
      </c>
      <c r="B66" s="15">
        <v>4780</v>
      </c>
    </row>
    <row r="67" spans="1:2" ht="15" customHeight="1" x14ac:dyDescent="0.2">
      <c r="A67" s="12" t="s">
        <v>74</v>
      </c>
      <c r="B67" s="27"/>
    </row>
    <row r="68" spans="1:2" ht="15" customHeight="1" x14ac:dyDescent="0.2">
      <c r="A68" s="13" t="s">
        <v>73</v>
      </c>
      <c r="B68" s="15">
        <v>70510</v>
      </c>
    </row>
    <row r="69" spans="1:2" ht="15" customHeight="1" x14ac:dyDescent="0.2">
      <c r="A69" s="11" t="s">
        <v>72</v>
      </c>
      <c r="B69" s="15">
        <v>6707</v>
      </c>
    </row>
    <row r="70" spans="1:2" ht="15" customHeight="1" x14ac:dyDescent="0.2">
      <c r="A70" s="11" t="s">
        <v>71</v>
      </c>
      <c r="B70" s="15">
        <v>221020</v>
      </c>
    </row>
    <row r="71" spans="1:2" ht="15" customHeight="1" x14ac:dyDescent="0.2">
      <c r="A71" s="13" t="s">
        <v>70</v>
      </c>
      <c r="B71" s="15">
        <v>408</v>
      </c>
    </row>
    <row r="72" spans="1:2" ht="15" customHeight="1" x14ac:dyDescent="0.2">
      <c r="A72" s="13" t="s">
        <v>69</v>
      </c>
      <c r="B72" s="9">
        <v>211530</v>
      </c>
    </row>
    <row r="73" spans="1:2" ht="15" customHeight="1" x14ac:dyDescent="0.2">
      <c r="A73" s="13" t="s">
        <v>68</v>
      </c>
      <c r="B73" s="15">
        <v>70510</v>
      </c>
    </row>
    <row r="74" spans="1:2" ht="15" customHeight="1" x14ac:dyDescent="0.2">
      <c r="A74" s="12" t="s">
        <v>67</v>
      </c>
      <c r="B74" s="26">
        <f>SUM(B75:B77)</f>
        <v>14106</v>
      </c>
    </row>
    <row r="75" spans="1:2" ht="15" customHeight="1" x14ac:dyDescent="0.2">
      <c r="A75" s="13" t="s">
        <v>66</v>
      </c>
      <c r="B75" s="15">
        <v>7668</v>
      </c>
    </row>
    <row r="76" spans="1:2" ht="15" customHeight="1" x14ac:dyDescent="0.2">
      <c r="A76" s="10" t="s">
        <v>65</v>
      </c>
      <c r="B76" s="15">
        <v>309</v>
      </c>
    </row>
    <row r="77" spans="1:2" ht="15" customHeight="1" x14ac:dyDescent="0.2">
      <c r="A77" s="10" t="s">
        <v>64</v>
      </c>
      <c r="B77" s="15">
        <v>6129</v>
      </c>
    </row>
    <row r="78" spans="1:2" ht="15" customHeight="1" x14ac:dyDescent="0.2">
      <c r="A78" s="20" t="s">
        <v>63</v>
      </c>
      <c r="B78" s="15">
        <v>16902</v>
      </c>
    </row>
    <row r="79" spans="1:2" ht="15" customHeight="1" x14ac:dyDescent="0.2">
      <c r="A79" s="18" t="s">
        <v>62</v>
      </c>
      <c r="B79" s="25"/>
    </row>
    <row r="80" spans="1:2" ht="15" customHeight="1" x14ac:dyDescent="0.2">
      <c r="A80" s="12" t="s">
        <v>61</v>
      </c>
      <c r="B80" s="24"/>
    </row>
    <row r="81" spans="1:2" ht="15" customHeight="1" x14ac:dyDescent="0.2">
      <c r="A81" s="23" t="s">
        <v>60</v>
      </c>
      <c r="B81" s="22">
        <v>174</v>
      </c>
    </row>
    <row r="82" spans="1:2" ht="15" customHeight="1" x14ac:dyDescent="0.2">
      <c r="A82" s="13" t="s">
        <v>59</v>
      </c>
      <c r="B82" s="22">
        <v>373</v>
      </c>
    </row>
    <row r="83" spans="1:2" ht="15" customHeight="1" x14ac:dyDescent="0.2">
      <c r="A83" s="13" t="s">
        <v>44</v>
      </c>
      <c r="B83" s="22">
        <v>1021</v>
      </c>
    </row>
    <row r="84" spans="1:2" ht="15" customHeight="1" x14ac:dyDescent="0.2">
      <c r="A84" s="13" t="s">
        <v>43</v>
      </c>
      <c r="B84" s="17">
        <v>3003</v>
      </c>
    </row>
    <row r="85" spans="1:2" ht="15" customHeight="1" x14ac:dyDescent="0.2">
      <c r="A85" s="13" t="s">
        <v>58</v>
      </c>
      <c r="B85" s="1">
        <v>389</v>
      </c>
    </row>
    <row r="86" spans="1:2" ht="15" customHeight="1" x14ac:dyDescent="0.2">
      <c r="A86" s="12" t="s">
        <v>57</v>
      </c>
      <c r="B86" s="17"/>
    </row>
    <row r="87" spans="1:2" ht="15" customHeight="1" x14ac:dyDescent="0.2">
      <c r="A87" s="13" t="s">
        <v>56</v>
      </c>
      <c r="B87" s="6">
        <v>209</v>
      </c>
    </row>
    <row r="88" spans="1:2" ht="15" customHeight="1" x14ac:dyDescent="0.2">
      <c r="A88" s="13" t="s">
        <v>55</v>
      </c>
      <c r="B88" s="6">
        <v>625</v>
      </c>
    </row>
    <row r="89" spans="1:2" ht="15" customHeight="1" x14ac:dyDescent="0.2">
      <c r="A89" s="13" t="s">
        <v>54</v>
      </c>
      <c r="B89" s="6">
        <v>2172</v>
      </c>
    </row>
    <row r="90" spans="1:2" ht="15" customHeight="1" x14ac:dyDescent="0.2">
      <c r="A90" s="13" t="s">
        <v>44</v>
      </c>
      <c r="B90" s="6">
        <v>255</v>
      </c>
    </row>
    <row r="91" spans="1:2" ht="15" customHeight="1" x14ac:dyDescent="0.2">
      <c r="A91" s="20" t="s">
        <v>53</v>
      </c>
      <c r="B91" s="6">
        <v>10</v>
      </c>
    </row>
    <row r="92" spans="1:2" ht="15" customHeight="1" x14ac:dyDescent="0.2">
      <c r="A92" s="20" t="s">
        <v>52</v>
      </c>
      <c r="B92" s="6">
        <v>890</v>
      </c>
    </row>
    <row r="93" spans="1:2" ht="15" customHeight="1" x14ac:dyDescent="0.2">
      <c r="A93" s="21" t="s">
        <v>51</v>
      </c>
      <c r="B93" s="17">
        <v>178</v>
      </c>
    </row>
    <row r="94" spans="1:2" ht="15" customHeight="1" x14ac:dyDescent="0.2">
      <c r="A94" s="20" t="s">
        <v>50</v>
      </c>
      <c r="B94" s="6">
        <v>112</v>
      </c>
    </row>
    <row r="95" spans="1:2" s="19" customFormat="1" ht="15" customHeight="1" x14ac:dyDescent="0.2">
      <c r="A95" s="12" t="s">
        <v>49</v>
      </c>
      <c r="B95" s="6"/>
    </row>
    <row r="96" spans="1:2" ht="15" customHeight="1" x14ac:dyDescent="0.2">
      <c r="A96" s="13" t="s">
        <v>48</v>
      </c>
      <c r="B96" s="6">
        <v>88</v>
      </c>
    </row>
    <row r="97" spans="1:2" ht="15" customHeight="1" x14ac:dyDescent="0.2">
      <c r="A97" s="13" t="s">
        <v>47</v>
      </c>
      <c r="B97" s="6">
        <v>22</v>
      </c>
    </row>
    <row r="98" spans="1:2" ht="15" customHeight="1" x14ac:dyDescent="0.2">
      <c r="A98" s="12" t="s">
        <v>46</v>
      </c>
      <c r="B98" s="6"/>
    </row>
    <row r="99" spans="1:2" ht="15" customHeight="1" x14ac:dyDescent="0.2">
      <c r="A99" s="13" t="s">
        <v>45</v>
      </c>
      <c r="B99" s="6">
        <v>6</v>
      </c>
    </row>
    <row r="100" spans="1:2" ht="15" customHeight="1" x14ac:dyDescent="0.2">
      <c r="A100" s="13" t="s">
        <v>44</v>
      </c>
      <c r="B100" s="17">
        <v>60</v>
      </c>
    </row>
    <row r="101" spans="1:2" ht="15" customHeight="1" x14ac:dyDescent="0.2">
      <c r="A101" s="13" t="s">
        <v>43</v>
      </c>
      <c r="B101" s="17">
        <v>180</v>
      </c>
    </row>
    <row r="102" spans="1:2" ht="15" customHeight="1" x14ac:dyDescent="0.2">
      <c r="A102" s="18" t="s">
        <v>42</v>
      </c>
      <c r="B102" s="17"/>
    </row>
    <row r="103" spans="1:2" ht="15" customHeight="1" x14ac:dyDescent="0.2">
      <c r="A103" s="13" t="s">
        <v>41</v>
      </c>
      <c r="B103" s="6">
        <v>15023.4</v>
      </c>
    </row>
    <row r="104" spans="1:2" ht="15" customHeight="1" x14ac:dyDescent="0.2">
      <c r="A104" s="13" t="s">
        <v>40</v>
      </c>
      <c r="B104" s="6">
        <v>125195</v>
      </c>
    </row>
    <row r="105" spans="1:2" ht="15" customHeight="1" x14ac:dyDescent="0.2">
      <c r="A105" s="10" t="s">
        <v>39</v>
      </c>
      <c r="B105" s="6">
        <v>201</v>
      </c>
    </row>
    <row r="106" spans="1:2" ht="15" customHeight="1" x14ac:dyDescent="0.2">
      <c r="A106" s="13" t="s">
        <v>38</v>
      </c>
      <c r="B106" s="6">
        <v>6</v>
      </c>
    </row>
    <row r="107" spans="1:2" ht="15" customHeight="1" x14ac:dyDescent="0.2">
      <c r="A107" s="13" t="s">
        <v>37</v>
      </c>
      <c r="B107" s="6">
        <v>17000</v>
      </c>
    </row>
    <row r="108" spans="1:2" ht="15" customHeight="1" x14ac:dyDescent="0.2">
      <c r="A108" s="13" t="s">
        <v>36</v>
      </c>
      <c r="B108" s="6">
        <v>89</v>
      </c>
    </row>
    <row r="109" spans="1:2" ht="15" customHeight="1" x14ac:dyDescent="0.2">
      <c r="A109" s="13" t="s">
        <v>35</v>
      </c>
      <c r="B109" s="6">
        <v>48</v>
      </c>
    </row>
    <row r="110" spans="1:2" ht="15" customHeight="1" x14ac:dyDescent="0.2">
      <c r="A110" s="13" t="s">
        <v>34</v>
      </c>
      <c r="B110" s="6">
        <v>48</v>
      </c>
    </row>
    <row r="111" spans="1:2" ht="15" customHeight="1" x14ac:dyDescent="0.2">
      <c r="A111" s="10" t="s">
        <v>33</v>
      </c>
      <c r="B111" s="6">
        <v>16777872</v>
      </c>
    </row>
    <row r="112" spans="1:2" ht="15" customHeight="1" x14ac:dyDescent="0.2">
      <c r="A112" s="13" t="s">
        <v>32</v>
      </c>
      <c r="B112" s="6">
        <v>51</v>
      </c>
    </row>
    <row r="113" spans="1:2" ht="15" customHeight="1" x14ac:dyDescent="0.2">
      <c r="A113" s="13" t="s">
        <v>31</v>
      </c>
      <c r="B113" s="6">
        <v>43</v>
      </c>
    </row>
    <row r="114" spans="1:2" ht="15" customHeight="1" x14ac:dyDescent="0.2">
      <c r="A114" s="16" t="s">
        <v>30</v>
      </c>
      <c r="B114" s="6"/>
    </row>
    <row r="115" spans="1:2" ht="15" customHeight="1" x14ac:dyDescent="0.2">
      <c r="A115" s="13" t="s">
        <v>29</v>
      </c>
      <c r="B115" s="6">
        <v>3</v>
      </c>
    </row>
    <row r="116" spans="1:2" ht="15" customHeight="1" x14ac:dyDescent="0.2">
      <c r="A116" s="13" t="s">
        <v>28</v>
      </c>
      <c r="B116" s="6">
        <v>1319</v>
      </c>
    </row>
    <row r="117" spans="1:2" ht="15" customHeight="1" x14ac:dyDescent="0.2">
      <c r="A117" s="16" t="s">
        <v>27</v>
      </c>
      <c r="B117" s="6"/>
    </row>
    <row r="118" spans="1:2" ht="15" customHeight="1" x14ac:dyDescent="0.2">
      <c r="A118" s="13" t="s">
        <v>26</v>
      </c>
      <c r="B118" s="6">
        <v>14</v>
      </c>
    </row>
    <row r="119" spans="1:2" ht="15" customHeight="1" x14ac:dyDescent="0.2">
      <c r="A119" s="13" t="s">
        <v>25</v>
      </c>
      <c r="B119" s="15">
        <v>49</v>
      </c>
    </row>
    <row r="120" spans="1:2" ht="15" customHeight="1" x14ac:dyDescent="0.2">
      <c r="A120" s="13" t="s">
        <v>24</v>
      </c>
      <c r="B120" s="15">
        <v>63</v>
      </c>
    </row>
    <row r="121" spans="1:2" ht="15" customHeight="1" x14ac:dyDescent="0.2">
      <c r="A121" s="13" t="s">
        <v>23</v>
      </c>
      <c r="B121" s="9">
        <v>8</v>
      </c>
    </row>
    <row r="122" spans="1:2" ht="15" customHeight="1" x14ac:dyDescent="0.2">
      <c r="A122" s="13" t="s">
        <v>22</v>
      </c>
      <c r="B122" s="9">
        <v>680</v>
      </c>
    </row>
    <row r="123" spans="1:2" ht="15" customHeight="1" x14ac:dyDescent="0.2">
      <c r="A123" s="13" t="s">
        <v>21</v>
      </c>
      <c r="B123" s="9">
        <v>78</v>
      </c>
    </row>
    <row r="124" spans="1:2" ht="15" customHeight="1" x14ac:dyDescent="0.2">
      <c r="A124" s="13" t="s">
        <v>20</v>
      </c>
      <c r="B124" s="9">
        <v>1583</v>
      </c>
    </row>
    <row r="125" spans="1:2" ht="15" customHeight="1" x14ac:dyDescent="0.2">
      <c r="A125" s="13" t="s">
        <v>19</v>
      </c>
      <c r="B125" s="9">
        <v>152</v>
      </c>
    </row>
    <row r="126" spans="1:2" ht="15" customHeight="1" x14ac:dyDescent="0.2">
      <c r="A126" s="13" t="s">
        <v>18</v>
      </c>
      <c r="B126" s="9">
        <v>5548</v>
      </c>
    </row>
    <row r="127" spans="1:2" ht="15" customHeight="1" x14ac:dyDescent="0.2">
      <c r="A127" s="13" t="s">
        <v>17</v>
      </c>
      <c r="B127" s="9">
        <v>152</v>
      </c>
    </row>
    <row r="128" spans="1:2" ht="15" customHeight="1" x14ac:dyDescent="0.2">
      <c r="A128" s="13" t="s">
        <v>16</v>
      </c>
      <c r="B128" s="9">
        <v>25</v>
      </c>
    </row>
    <row r="129" spans="1:2" ht="15" customHeight="1" x14ac:dyDescent="0.2">
      <c r="A129" s="13" t="s">
        <v>15</v>
      </c>
      <c r="B129" s="9">
        <v>500</v>
      </c>
    </row>
    <row r="130" spans="1:2" ht="15" customHeight="1" x14ac:dyDescent="0.2">
      <c r="A130" s="13" t="s">
        <v>14</v>
      </c>
      <c r="B130" s="9">
        <v>2</v>
      </c>
    </row>
    <row r="131" spans="1:2" ht="15" customHeight="1" x14ac:dyDescent="0.2">
      <c r="A131" s="13" t="s">
        <v>13</v>
      </c>
      <c r="B131" s="9">
        <v>307</v>
      </c>
    </row>
    <row r="132" spans="1:2" ht="15" customHeight="1" x14ac:dyDescent="0.2">
      <c r="A132" s="13" t="s">
        <v>12</v>
      </c>
      <c r="B132" s="9">
        <v>97</v>
      </c>
    </row>
    <row r="133" spans="1:2" ht="15" customHeight="1" x14ac:dyDescent="0.2">
      <c r="A133" s="11" t="s">
        <v>11</v>
      </c>
      <c r="B133" s="9">
        <v>158</v>
      </c>
    </row>
    <row r="134" spans="1:2" ht="15" customHeight="1" x14ac:dyDescent="0.2">
      <c r="A134" s="13" t="s">
        <v>10</v>
      </c>
      <c r="B134" s="9">
        <v>38</v>
      </c>
    </row>
    <row r="135" spans="1:2" ht="15" customHeight="1" x14ac:dyDescent="0.2">
      <c r="A135" s="13" t="s">
        <v>9</v>
      </c>
      <c r="B135" s="9">
        <v>146</v>
      </c>
    </row>
    <row r="136" spans="1:2" ht="15" customHeight="1" x14ac:dyDescent="0.2">
      <c r="A136" s="14" t="s">
        <v>8</v>
      </c>
      <c r="B136" s="9"/>
    </row>
    <row r="137" spans="1:2" ht="15" customHeight="1" x14ac:dyDescent="0.2">
      <c r="A137" s="13" t="s">
        <v>7</v>
      </c>
      <c r="B137" s="9">
        <v>16</v>
      </c>
    </row>
    <row r="138" spans="1:2" ht="15" customHeight="1" x14ac:dyDescent="0.2">
      <c r="A138" s="13" t="s">
        <v>6</v>
      </c>
      <c r="B138" s="9">
        <v>13</v>
      </c>
    </row>
    <row r="139" spans="1:2" ht="15" customHeight="1" x14ac:dyDescent="0.2">
      <c r="A139" s="13" t="s">
        <v>5</v>
      </c>
      <c r="B139" s="9">
        <v>20</v>
      </c>
    </row>
    <row r="140" spans="1:2" ht="15" customHeight="1" x14ac:dyDescent="0.2">
      <c r="A140" s="12" t="s">
        <v>4</v>
      </c>
      <c r="B140" s="9"/>
    </row>
    <row r="141" spans="1:2" ht="15" customHeight="1" x14ac:dyDescent="0.2">
      <c r="A141" s="11" t="s">
        <v>3</v>
      </c>
      <c r="B141" s="9">
        <v>3</v>
      </c>
    </row>
    <row r="142" spans="1:2" ht="15" customHeight="1" x14ac:dyDescent="0.2">
      <c r="A142" s="10" t="s">
        <v>2</v>
      </c>
      <c r="B142" s="9">
        <v>4</v>
      </c>
    </row>
    <row r="143" spans="1:2" ht="15" customHeight="1" x14ac:dyDescent="0.2">
      <c r="A143" s="4"/>
      <c r="B143" s="9"/>
    </row>
    <row r="144" spans="1:2" ht="9" customHeight="1" x14ac:dyDescent="0.2">
      <c r="A144" s="8"/>
      <c r="B144" s="6"/>
    </row>
    <row r="145" spans="1:2" x14ac:dyDescent="0.2">
      <c r="A145" s="7" t="s">
        <v>1</v>
      </c>
      <c r="B145" s="6"/>
    </row>
    <row r="146" spans="1:2" x14ac:dyDescent="0.2">
      <c r="B146" s="6"/>
    </row>
    <row r="147" spans="1:2" x14ac:dyDescent="0.2">
      <c r="A147" s="5" t="s">
        <v>0</v>
      </c>
      <c r="B147" s="4"/>
    </row>
    <row r="148" spans="1:2" x14ac:dyDescent="0.2">
      <c r="B148" s="3"/>
    </row>
    <row r="149" spans="1:2" x14ac:dyDescent="0.2">
      <c r="B149" s="2"/>
    </row>
  </sheetData>
  <mergeCells count="3">
    <mergeCell ref="A1:B1"/>
    <mergeCell ref="A2:B2"/>
    <mergeCell ref="A3:B3"/>
  </mergeCells>
  <printOptions horizontalCentered="1"/>
  <pageMargins left="0.59" right="0.59" top="0.59" bottom="0.39000000000000007" header="0" footer="0"/>
  <pageSetup scale="65" fitToHeight="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atención a la salud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2018-06-15T19:05:35Z</dcterms:created>
  <dcterms:modified xsi:type="dcterms:W3CDTF">2018-06-15T19:06:18Z</dcterms:modified>
</cp:coreProperties>
</file>