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45" windowWidth="14115" windowHeight="7740"/>
  </bookViews>
  <sheets>
    <sheet name="resumen" sheetId="1" r:id="rId1"/>
  </sheets>
  <calcPr calcId="144525" iterateDelta="1E-4" concurrentCalc="0"/>
</workbook>
</file>

<file path=xl/calcChain.xml><?xml version="1.0" encoding="utf-8"?>
<calcChain xmlns="http://schemas.openxmlformats.org/spreadsheetml/2006/main">
  <c r="I14" i="1" l="1"/>
  <c r="H9" i="1"/>
  <c r="H10" i="1"/>
  <c r="H11" i="1"/>
  <c r="H12" i="1"/>
  <c r="H13" i="1"/>
  <c r="B17" i="1"/>
  <c r="C17" i="1"/>
  <c r="D17" i="1"/>
  <c r="E17" i="1"/>
  <c r="C29" i="1"/>
  <c r="D29" i="1"/>
  <c r="E29" i="1"/>
  <c r="F29" i="1"/>
  <c r="G29" i="1"/>
</calcChain>
</file>

<file path=xl/sharedStrings.xml><?xml version="1.0" encoding="utf-8"?>
<sst xmlns="http://schemas.openxmlformats.org/spreadsheetml/2006/main" count="27" uniqueCount="27">
  <si>
    <t>Primeras ediciones</t>
  </si>
  <si>
    <t>Reimpresiones</t>
  </si>
  <si>
    <t>Reediciones</t>
  </si>
  <si>
    <t>Libros electrónicos</t>
  </si>
  <si>
    <t>FUENTE: Dirección General de Publicaciones y Fomento Editorial, UNAM.</t>
  </si>
  <si>
    <r>
      <rPr>
        <vertAlign val="superscript"/>
        <sz val="8"/>
        <rFont val="Arial"/>
        <family val="2"/>
      </rPr>
      <t>a</t>
    </r>
    <r>
      <rPr>
        <sz val="8"/>
        <rFont val="Arial"/>
        <family val="2"/>
      </rPr>
      <t xml:space="preserve"> Corresponde a los proyectos editoriales en los que participó cada dependencia, los cuales pueden haber sido realizados por varias dependencias a través de la colaboración interinstitucional. Los datos totales de producción editorial en 2017 son: 1,490 libros, 642 libros electrónicos, 854 fascículos de revistas y 5,766 publicaciones diversas.</t>
    </r>
  </si>
  <si>
    <t>T O T A L</t>
  </si>
  <si>
    <t>Otras dependencias</t>
  </si>
  <si>
    <t>Colegio de Ciencias y Humanidades</t>
  </si>
  <si>
    <t>Administración central</t>
  </si>
  <si>
    <t>Escuela Nacional Preparatoria</t>
  </si>
  <si>
    <t>Investigación científica</t>
  </si>
  <si>
    <t>Escuelas</t>
  </si>
  <si>
    <t>Difusión cultural</t>
  </si>
  <si>
    <t>Unidades Multidisciplinarias</t>
  </si>
  <si>
    <t>Humanidades</t>
  </si>
  <si>
    <t>Facultades</t>
  </si>
  <si>
    <t>Facultades y escuelas</t>
  </si>
  <si>
    <t>Institutos y Centros de Investigación Científica</t>
  </si>
  <si>
    <t>Institutos y Centros de Investigación Humanística</t>
  </si>
  <si>
    <t>Otras publicaciones</t>
  </si>
  <si>
    <t>Publicaciones periódicas (fascículos)</t>
  </si>
  <si>
    <t>Libros Electrónicos</t>
  </si>
  <si>
    <t>Libros</t>
  </si>
  <si>
    <t>Subsistema</t>
  </si>
  <si>
    <r>
      <t>TÍTULOS PUBLICADOS 2017</t>
    </r>
    <r>
      <rPr>
        <b/>
        <vertAlign val="superscript"/>
        <sz val="10"/>
        <rFont val="Arial"/>
        <family val="2"/>
      </rPr>
      <t>a</t>
    </r>
  </si>
  <si>
    <t>UNAM. PRODUCCIÓN EDITORIAL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</si>
</sst>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sz val="10"/>
      <name val="Arial"/>
      <family val="2"/>
    </font>
    <font>
      <sz val="10"/>
      <color theme="0"/>
      <name val="Arial"/>
    </font>
    <font>
      <sz val="8"/>
      <name val="Arial"/>
      <family val="2"/>
    </font>
    <font>
      <vertAlign val="superscript"/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vertAlign val="superscript"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Fill="1" applyAlignment="1">
      <alignment vertical="center"/>
    </xf>
    <xf numFmtId="3" fontId="2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vertical="center"/>
    </xf>
    <xf numFmtId="3" fontId="1" fillId="0" borderId="0" xfId="0" applyNumberFormat="1" applyFont="1" applyFill="1" applyBorder="1" applyAlignment="1">
      <alignment horizontal="right" vertical="center" wrapText="1"/>
    </xf>
    <xf numFmtId="0" fontId="3" fillId="0" borderId="0" xfId="0" applyFont="1" applyAlignment="1">
      <alignment vertical="center"/>
    </xf>
    <xf numFmtId="0" fontId="3" fillId="0" borderId="0" xfId="0" applyNumberFormat="1" applyFont="1" applyAlignment="1">
      <alignment horizontal="left" vertical="center" wrapText="1"/>
    </xf>
    <xf numFmtId="3" fontId="5" fillId="2" borderId="0" xfId="0" applyNumberFormat="1" applyFont="1" applyFill="1" applyAlignment="1">
      <alignment vertical="center"/>
    </xf>
    <xf numFmtId="0" fontId="5" fillId="2" borderId="0" xfId="0" applyFont="1" applyFill="1" applyBorder="1" applyAlignment="1">
      <alignment vertical="center"/>
    </xf>
    <xf numFmtId="3" fontId="1" fillId="0" borderId="0" xfId="0" applyNumberFormat="1" applyFont="1" applyFill="1" applyBorder="1" applyAlignment="1">
      <alignment vertical="center" wrapText="1"/>
    </xf>
    <xf numFmtId="3" fontId="1" fillId="0" borderId="0" xfId="0" applyNumberFormat="1" applyFont="1" applyBorder="1" applyAlignment="1">
      <alignment vertical="center" wrapText="1"/>
    </xf>
    <xf numFmtId="3" fontId="0" fillId="0" borderId="0" xfId="0" applyNumberFormat="1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9" fontId="2" fillId="0" borderId="0" xfId="0" applyNumberFormat="1" applyFont="1" applyFill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Border="1" applyAlignment="1">
      <alignment vertical="center"/>
    </xf>
    <xf numFmtId="0" fontId="5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sz="1000">
                <a:latin typeface="Arial"/>
                <a:cs typeface="Arial"/>
              </a:rPr>
              <a:t>Títulos publicados durante 2017</a:t>
            </a:r>
            <a:br>
              <a:rPr lang="es-ES" sz="1000">
                <a:latin typeface="Arial"/>
                <a:cs typeface="Arial"/>
              </a:rPr>
            </a:br>
            <a:r>
              <a:rPr lang="es-ES" sz="1000">
                <a:latin typeface="Arial"/>
                <a:cs typeface="Arial"/>
              </a:rPr>
              <a:t>Producción de libros por subsistema</a:t>
            </a:r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875999278716101"/>
          <c:y val="0.30004507387106699"/>
          <c:w val="0.71781874826622205"/>
          <c:h val="0.59275469644989398"/>
        </c:manualLayout>
      </c:layout>
      <c:pie3DChart>
        <c:varyColors val="1"/>
        <c:ser>
          <c:idx val="0"/>
          <c:order val="0"/>
          <c:dPt>
            <c:idx val="4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</c:spPr>
          </c:dPt>
          <c:dLbls>
            <c:dLbl>
              <c:idx val="0"/>
              <c:layout>
                <c:manualLayout>
                  <c:x val="-1.12640833832473E-2"/>
                  <c:y val="-0.10827926887176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7.3609929718350701E-3"/>
                  <c:y val="8.527325173462230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3.3313426049395099E-2"/>
                  <c:y val="2.1201017739569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-3.3227384610941702E-6"/>
                  <c:y val="-2.513561592379710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0.149900449006895"/>
                  <c:y val="-2.180258970778969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%" sourceLinked="0"/>
            <c:txPr>
              <a:bodyPr/>
              <a:lstStyle/>
              <a:p>
                <a:pPr>
                  <a:defRPr sz="800">
                    <a:latin typeface="Arial" pitchFamily="34" charset="0"/>
                    <a:cs typeface="Arial" pitchFamily="34" charset="0"/>
                  </a:defRPr>
                </a:pPr>
                <a:endParaRPr lang="es-MX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resumen!$G$9:$G$13</c:f>
              <c:strCache>
                <c:ptCount val="5"/>
                <c:pt idx="0">
                  <c:v>Facultades y escuelas</c:v>
                </c:pt>
                <c:pt idx="1">
                  <c:v>Humanidades</c:v>
                </c:pt>
                <c:pt idx="2">
                  <c:v>Difusión cultural</c:v>
                </c:pt>
                <c:pt idx="3">
                  <c:v>Investigación científica</c:v>
                </c:pt>
                <c:pt idx="4">
                  <c:v>Administración central</c:v>
                </c:pt>
              </c:strCache>
            </c:strRef>
          </c:cat>
          <c:val>
            <c:numRef>
              <c:f>resumen!$I$9:$I$13</c:f>
              <c:numCache>
                <c:formatCode>General</c:formatCode>
                <c:ptCount val="5"/>
                <c:pt idx="0">
                  <c:v>685</c:v>
                </c:pt>
                <c:pt idx="1">
                  <c:v>585</c:v>
                </c:pt>
                <c:pt idx="2">
                  <c:v>146</c:v>
                </c:pt>
                <c:pt idx="3">
                  <c:v>75</c:v>
                </c:pt>
                <c:pt idx="4">
                  <c:v>43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zero"/>
    <c:showDLblsOverMax val="0"/>
  </c:chart>
  <c:spPr>
    <a:ln>
      <a:noFill/>
    </a:ln>
  </c:spPr>
  <c:printSettings>
    <c:headerFooter/>
    <c:pageMargins b="1" l="0.750000000000001" r="0.750000000000001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Libros en papel y electrónicos</a:t>
            </a:r>
            <a:br>
              <a:rPr lang="es-ES"/>
            </a:br>
            <a:r>
              <a:rPr lang="es-ES"/>
              <a:t>Producción anual 2013-2017 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resumen!$B$25</c:f>
              <c:strCache>
                <c:ptCount val="1"/>
                <c:pt idx="0">
                  <c:v>Libros electrónicos</c:v>
                </c:pt>
              </c:strCache>
            </c:strRef>
          </c:tx>
          <c:spPr>
            <a:solidFill>
              <a:schemeClr val="accent2">
                <a:lumMod val="50000"/>
              </a:schemeClr>
            </a:solidFill>
          </c:spPr>
          <c:invertIfNegative val="0"/>
          <c:dLbls>
            <c:txPr>
              <a:bodyPr/>
              <a:lstStyle/>
              <a:p>
                <a:pPr>
                  <a:defRPr sz="900" b="1">
                    <a:solidFill>
                      <a:srgbClr val="FFFFFF"/>
                    </a:solidFill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resumen!$C$24:$G$24</c:f>
              <c:numCache>
                <c:formatCode>General</c:formatCod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numCache>
            </c:numRef>
          </c:cat>
          <c:val>
            <c:numRef>
              <c:f>resumen!$C$25:$G$25</c:f>
              <c:numCache>
                <c:formatCode>#,##0</c:formatCode>
                <c:ptCount val="5"/>
                <c:pt idx="0">
                  <c:v>495</c:v>
                </c:pt>
                <c:pt idx="1">
                  <c:v>495</c:v>
                </c:pt>
                <c:pt idx="2">
                  <c:v>641</c:v>
                </c:pt>
                <c:pt idx="3" formatCode="General">
                  <c:v>635</c:v>
                </c:pt>
                <c:pt idx="4" formatCode="General">
                  <c:v>642</c:v>
                </c:pt>
              </c:numCache>
            </c:numRef>
          </c:val>
        </c:ser>
        <c:ser>
          <c:idx val="1"/>
          <c:order val="1"/>
          <c:tx>
            <c:strRef>
              <c:f>resumen!$B$26</c:f>
              <c:strCache>
                <c:ptCount val="1"/>
                <c:pt idx="0">
                  <c:v>Reediciones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</c:spPr>
          <c:invertIfNegative val="0"/>
          <c:dLbls>
            <c:txPr>
              <a:bodyPr/>
              <a:lstStyle/>
              <a:p>
                <a:pPr>
                  <a:defRPr sz="900" b="1">
                    <a:solidFill>
                      <a:srgbClr val="FFFFFF"/>
                    </a:solidFill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resumen!$C$24:$G$24</c:f>
              <c:numCache>
                <c:formatCode>General</c:formatCod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numCache>
            </c:numRef>
          </c:cat>
          <c:val>
            <c:numRef>
              <c:f>resumen!$C$26:$G$26</c:f>
              <c:numCache>
                <c:formatCode>#,##0</c:formatCode>
                <c:ptCount val="5"/>
                <c:pt idx="0">
                  <c:v>69</c:v>
                </c:pt>
                <c:pt idx="1">
                  <c:v>95</c:v>
                </c:pt>
                <c:pt idx="2">
                  <c:v>78</c:v>
                </c:pt>
                <c:pt idx="3" formatCode="General">
                  <c:v>70</c:v>
                </c:pt>
                <c:pt idx="4" formatCode="General">
                  <c:v>57</c:v>
                </c:pt>
              </c:numCache>
            </c:numRef>
          </c:val>
        </c:ser>
        <c:ser>
          <c:idx val="2"/>
          <c:order val="2"/>
          <c:tx>
            <c:strRef>
              <c:f>resumen!$B$27</c:f>
              <c:strCache>
                <c:ptCount val="1"/>
                <c:pt idx="0">
                  <c:v>Reimpresiones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dLbls>
            <c:txPr>
              <a:bodyPr/>
              <a:lstStyle/>
              <a:p>
                <a:pPr>
                  <a:defRPr sz="900" b="1">
                    <a:solidFill>
                      <a:srgbClr val="FFFFFF"/>
                    </a:solidFill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resumen!$C$24:$G$24</c:f>
              <c:numCache>
                <c:formatCode>General</c:formatCod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numCache>
            </c:numRef>
          </c:cat>
          <c:val>
            <c:numRef>
              <c:f>resumen!$C$27:$G$27</c:f>
              <c:numCache>
                <c:formatCode>#,##0</c:formatCode>
                <c:ptCount val="5"/>
                <c:pt idx="0">
                  <c:v>264</c:v>
                </c:pt>
                <c:pt idx="1">
                  <c:v>311</c:v>
                </c:pt>
                <c:pt idx="2">
                  <c:v>306</c:v>
                </c:pt>
                <c:pt idx="3" formatCode="General">
                  <c:v>206</c:v>
                </c:pt>
                <c:pt idx="4" formatCode="General">
                  <c:v>212</c:v>
                </c:pt>
              </c:numCache>
            </c:numRef>
          </c:val>
        </c:ser>
        <c:ser>
          <c:idx val="3"/>
          <c:order val="3"/>
          <c:tx>
            <c:strRef>
              <c:f>resumen!$B$28</c:f>
              <c:strCache>
                <c:ptCount val="1"/>
                <c:pt idx="0">
                  <c:v>Primeras ediciones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Lbls>
            <c:txPr>
              <a:bodyPr/>
              <a:lstStyle/>
              <a:p>
                <a:pPr>
                  <a:defRPr sz="900" b="1">
                    <a:solidFill>
                      <a:schemeClr val="bg1"/>
                    </a:solidFill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resumen!$C$24:$G$24</c:f>
              <c:numCache>
                <c:formatCode>General</c:formatCod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numCache>
            </c:numRef>
          </c:cat>
          <c:val>
            <c:numRef>
              <c:f>resumen!$C$28:$G$28</c:f>
              <c:numCache>
                <c:formatCode>#,##0</c:formatCode>
                <c:ptCount val="5"/>
                <c:pt idx="0">
                  <c:v>841</c:v>
                </c:pt>
                <c:pt idx="1">
                  <c:v>1077</c:v>
                </c:pt>
                <c:pt idx="2">
                  <c:v>1090</c:v>
                </c:pt>
                <c:pt idx="3">
                  <c:v>1033</c:v>
                </c:pt>
                <c:pt idx="4" formatCode="General">
                  <c:v>1221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5"/>
        <c:overlap val="100"/>
        <c:axId val="155832320"/>
        <c:axId val="155833856"/>
      </c:barChart>
      <c:lineChart>
        <c:grouping val="standard"/>
        <c:varyColors val="0"/>
        <c:ser>
          <c:idx val="4"/>
          <c:order val="4"/>
          <c:tx>
            <c:strRef>
              <c:f>resumen!$B$29</c:f>
              <c:strCache>
                <c:ptCount val="1"/>
              </c:strCache>
            </c:strRef>
          </c:tx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3.82775119617225E-2"/>
                  <c:y val="-3.20466132556445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3.82775119617225E-2"/>
                  <c:y val="-2.62199563000727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3.4252280964879402E-2"/>
                  <c:y val="-3.20465127617561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3.8277511961722598E-2"/>
                  <c:y val="-2.621995630007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5.0239234449760702E-2"/>
                  <c:y val="-3.49599417334304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9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resumen!$C$24:$G$24</c:f>
              <c:numCache>
                <c:formatCode>General</c:formatCod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numCache>
            </c:numRef>
          </c:cat>
          <c:val>
            <c:numRef>
              <c:f>resumen!$C$29:$G$29</c:f>
              <c:numCache>
                <c:formatCode>#,##0</c:formatCode>
                <c:ptCount val="5"/>
                <c:pt idx="0">
                  <c:v>1669</c:v>
                </c:pt>
                <c:pt idx="1">
                  <c:v>1978</c:v>
                </c:pt>
                <c:pt idx="2">
                  <c:v>2115</c:v>
                </c:pt>
                <c:pt idx="3">
                  <c:v>1944</c:v>
                </c:pt>
                <c:pt idx="4">
                  <c:v>2132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5832320"/>
        <c:axId val="155833856"/>
      </c:lineChart>
      <c:catAx>
        <c:axId val="155832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900"/>
            </a:pPr>
            <a:endParaRPr lang="es-MX"/>
          </a:p>
        </c:txPr>
        <c:crossAx val="155833856"/>
        <c:crosses val="autoZero"/>
        <c:auto val="1"/>
        <c:lblAlgn val="ctr"/>
        <c:lblOffset val="100"/>
        <c:noMultiLvlLbl val="0"/>
      </c:catAx>
      <c:valAx>
        <c:axId val="155833856"/>
        <c:scaling>
          <c:orientation val="minMax"/>
          <c:max val="2500"/>
          <c:min val="0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txPr>
          <a:bodyPr/>
          <a:lstStyle/>
          <a:p>
            <a:pPr>
              <a:defRPr sz="900"/>
            </a:pPr>
            <a:endParaRPr lang="es-MX"/>
          </a:p>
        </c:txPr>
        <c:crossAx val="155832320"/>
        <c:crosses val="autoZero"/>
        <c:crossBetween val="between"/>
        <c:majorUnit val="500"/>
      </c:valAx>
    </c:plotArea>
    <c:legend>
      <c:legendPos val="r"/>
      <c:layout/>
      <c:overlay val="0"/>
      <c:txPr>
        <a:bodyPr/>
        <a:lstStyle/>
        <a:p>
          <a:pPr>
            <a:defRPr sz="900"/>
          </a:pPr>
          <a:endParaRPr lang="es-MX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Arial" pitchFamily="34" charset="0"/>
          <a:cs typeface="Arial" pitchFamily="34" charset="0"/>
        </a:defRPr>
      </a:pPr>
      <a:endParaRPr lang="es-MX"/>
    </a:p>
  </c:txPr>
  <c:printSettings>
    <c:headerFooter/>
    <c:pageMargins b="1" l="0.750000000000001" r="0.750000000000001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22225</xdr:colOff>
      <xdr:row>2</xdr:row>
      <xdr:rowOff>123825</xdr:rowOff>
    </xdr:from>
    <xdr:to>
      <xdr:col>11</xdr:col>
      <xdr:colOff>482600</xdr:colOff>
      <xdr:row>22</xdr:row>
      <xdr:rowOff>31750</xdr:rowOff>
    </xdr:to>
    <xdr:graphicFrame macro="">
      <xdr:nvGraphicFramePr>
        <xdr:cNvPr id="2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2533650</xdr:colOff>
      <xdr:row>22</xdr:row>
      <xdr:rowOff>19050</xdr:rowOff>
    </xdr:from>
    <xdr:to>
      <xdr:col>7</xdr:col>
      <xdr:colOff>590550</xdr:colOff>
      <xdr:row>49</xdr:row>
      <xdr:rowOff>15875</xdr:rowOff>
    </xdr:to>
    <xdr:graphicFrame macro="">
      <xdr:nvGraphicFramePr>
        <xdr:cNvPr id="3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9"/>
  <sheetViews>
    <sheetView tabSelected="1" workbookViewId="0">
      <selection sqref="A1:E1"/>
    </sheetView>
  </sheetViews>
  <sheetFormatPr baseColWidth="10" defaultColWidth="11.42578125" defaultRowHeight="12.75" x14ac:dyDescent="0.2"/>
  <cols>
    <col min="1" max="1" width="42.85546875" style="1" customWidth="1"/>
    <col min="2" max="3" width="12.42578125" style="1" customWidth="1"/>
    <col min="4" max="5" width="12.42578125" style="2" customWidth="1"/>
    <col min="6" max="16384" width="11.42578125" style="1"/>
  </cols>
  <sheetData>
    <row r="1" spans="1:10" ht="15" customHeight="1" x14ac:dyDescent="0.2">
      <c r="A1" s="22" t="s">
        <v>26</v>
      </c>
      <c r="B1" s="22"/>
      <c r="C1" s="22"/>
      <c r="D1" s="22"/>
      <c r="E1" s="22"/>
    </row>
    <row r="2" spans="1:10" ht="15" customHeight="1" x14ac:dyDescent="0.2">
      <c r="A2" s="22" t="s">
        <v>25</v>
      </c>
      <c r="B2" s="22"/>
      <c r="C2" s="22"/>
      <c r="D2" s="22"/>
      <c r="E2" s="22"/>
    </row>
    <row r="3" spans="1:10" x14ac:dyDescent="0.2">
      <c r="A3" s="21"/>
      <c r="B3" s="21"/>
      <c r="C3" s="21"/>
      <c r="D3" s="20"/>
      <c r="E3" s="20"/>
    </row>
    <row r="4" spans="1:10" ht="12.75" customHeight="1" x14ac:dyDescent="0.2">
      <c r="A4" s="19" t="s">
        <v>24</v>
      </c>
      <c r="B4" s="19" t="s">
        <v>23</v>
      </c>
      <c r="C4" s="18" t="s">
        <v>22</v>
      </c>
      <c r="D4" s="18" t="s">
        <v>21</v>
      </c>
      <c r="E4" s="18" t="s">
        <v>20</v>
      </c>
    </row>
    <row r="5" spans="1:10" ht="12.75" customHeight="1" x14ac:dyDescent="0.2">
      <c r="A5" s="19"/>
      <c r="B5" s="19"/>
      <c r="C5" s="18"/>
      <c r="D5" s="18"/>
      <c r="E5" s="18"/>
    </row>
    <row r="6" spans="1:10" ht="12.75" customHeight="1" x14ac:dyDescent="0.2">
      <c r="A6" s="19"/>
      <c r="B6" s="19"/>
      <c r="C6" s="18"/>
      <c r="D6" s="18"/>
      <c r="E6" s="18"/>
    </row>
    <row r="7" spans="1:10" ht="9" customHeight="1" x14ac:dyDescent="0.2">
      <c r="A7" s="17"/>
      <c r="B7" s="17"/>
      <c r="C7" s="17"/>
      <c r="D7" s="16"/>
      <c r="E7" s="16"/>
    </row>
    <row r="8" spans="1:10" ht="15" customHeight="1" x14ac:dyDescent="0.2">
      <c r="A8" s="13" t="s">
        <v>19</v>
      </c>
      <c r="B8" s="12">
        <v>584</v>
      </c>
      <c r="C8" s="12">
        <v>180</v>
      </c>
      <c r="D8" s="12">
        <v>108</v>
      </c>
      <c r="E8" s="12">
        <v>630</v>
      </c>
      <c r="F8" s="15"/>
      <c r="G8" s="15"/>
      <c r="H8" s="15"/>
      <c r="I8" s="15"/>
      <c r="J8" s="15"/>
    </row>
    <row r="9" spans="1:10" s="2" customFormat="1" ht="15" customHeight="1" x14ac:dyDescent="0.2">
      <c r="A9" s="13" t="s">
        <v>18</v>
      </c>
      <c r="B9" s="12">
        <v>61</v>
      </c>
      <c r="C9" s="12">
        <v>24</v>
      </c>
      <c r="D9" s="12">
        <v>70</v>
      </c>
      <c r="E9" s="12">
        <v>144</v>
      </c>
      <c r="F9" s="4"/>
      <c r="G9" s="4" t="s">
        <v>17</v>
      </c>
      <c r="H9" s="14">
        <f>I9/I14</f>
        <v>0.44654498044328556</v>
      </c>
      <c r="I9" s="4">
        <v>685</v>
      </c>
      <c r="J9" s="4"/>
    </row>
    <row r="10" spans="1:10" s="2" customFormat="1" ht="15" customHeight="1" x14ac:dyDescent="0.2">
      <c r="A10" s="13" t="s">
        <v>16</v>
      </c>
      <c r="B10" s="12">
        <v>233</v>
      </c>
      <c r="C10" s="12">
        <v>149</v>
      </c>
      <c r="D10" s="12">
        <v>191</v>
      </c>
      <c r="E10" s="12">
        <v>2738</v>
      </c>
      <c r="F10" s="4"/>
      <c r="G10" s="4" t="s">
        <v>15</v>
      </c>
      <c r="H10" s="14">
        <f>I10/$I$14</f>
        <v>0.38135593220338981</v>
      </c>
      <c r="I10" s="4">
        <v>585</v>
      </c>
      <c r="J10" s="4"/>
    </row>
    <row r="11" spans="1:10" s="2" customFormat="1" ht="15" customHeight="1" x14ac:dyDescent="0.2">
      <c r="A11" s="13" t="s">
        <v>14</v>
      </c>
      <c r="B11" s="12">
        <v>174</v>
      </c>
      <c r="C11" s="12">
        <v>33</v>
      </c>
      <c r="D11" s="12">
        <v>150</v>
      </c>
      <c r="E11" s="12">
        <v>545</v>
      </c>
      <c r="F11" s="4"/>
      <c r="G11" s="4" t="s">
        <v>13</v>
      </c>
      <c r="H11" s="14">
        <f>I11/$I$14</f>
        <v>9.5176010430247718E-2</v>
      </c>
      <c r="I11" s="4">
        <v>146</v>
      </c>
      <c r="J11" s="4"/>
    </row>
    <row r="12" spans="1:10" s="2" customFormat="1" ht="15" customHeight="1" x14ac:dyDescent="0.2">
      <c r="A12" s="13" t="s">
        <v>12</v>
      </c>
      <c r="B12" s="12">
        <v>30</v>
      </c>
      <c r="C12" s="12">
        <v>2</v>
      </c>
      <c r="D12" s="12">
        <v>35</v>
      </c>
      <c r="E12" s="12">
        <v>262</v>
      </c>
      <c r="F12" s="4"/>
      <c r="G12" s="4" t="s">
        <v>11</v>
      </c>
      <c r="H12" s="14">
        <f>I12/$I$14</f>
        <v>4.8891786179921772E-2</v>
      </c>
      <c r="I12" s="4">
        <v>75</v>
      </c>
      <c r="J12" s="4"/>
    </row>
    <row r="13" spans="1:10" s="2" customFormat="1" ht="15" customHeight="1" x14ac:dyDescent="0.2">
      <c r="A13" s="13" t="s">
        <v>10</v>
      </c>
      <c r="B13" s="12">
        <v>5</v>
      </c>
      <c r="C13" s="12">
        <v>13</v>
      </c>
      <c r="D13" s="12">
        <v>8</v>
      </c>
      <c r="E13" s="12">
        <v>398</v>
      </c>
      <c r="F13" s="4"/>
      <c r="G13" s="4" t="s">
        <v>9</v>
      </c>
      <c r="H13" s="14">
        <f>I13/$I$14</f>
        <v>2.8031290743155149E-2</v>
      </c>
      <c r="I13" s="4">
        <v>43</v>
      </c>
      <c r="J13" s="4"/>
    </row>
    <row r="14" spans="1:10" s="2" customFormat="1" ht="15" customHeight="1" x14ac:dyDescent="0.2">
      <c r="A14" s="13" t="s">
        <v>8</v>
      </c>
      <c r="B14" s="12">
        <v>238</v>
      </c>
      <c r="C14" s="12">
        <v>2</v>
      </c>
      <c r="D14" s="12">
        <v>46</v>
      </c>
      <c r="E14" s="12">
        <v>522</v>
      </c>
      <c r="F14" s="4"/>
      <c r="G14" s="4"/>
      <c r="H14" s="4"/>
      <c r="I14" s="4">
        <f>SUM(I9:I13)</f>
        <v>1534</v>
      </c>
      <c r="J14" s="4"/>
    </row>
    <row r="15" spans="1:10" s="2" customFormat="1" ht="15" customHeight="1" x14ac:dyDescent="0.2">
      <c r="A15" s="13" t="s">
        <v>7</v>
      </c>
      <c r="B15" s="12">
        <v>206</v>
      </c>
      <c r="C15" s="12">
        <v>237</v>
      </c>
      <c r="D15" s="12">
        <v>262</v>
      </c>
      <c r="E15" s="12">
        <v>527</v>
      </c>
      <c r="F15" s="4"/>
      <c r="G15" s="4"/>
      <c r="H15" s="4"/>
      <c r="I15" s="4"/>
      <c r="J15" s="4"/>
    </row>
    <row r="16" spans="1:10" ht="9" customHeight="1" x14ac:dyDescent="0.2">
      <c r="B16" s="11"/>
      <c r="C16" s="11"/>
      <c r="D16" s="10"/>
      <c r="E16" s="10"/>
    </row>
    <row r="17" spans="1:7" ht="15" customHeight="1" x14ac:dyDescent="0.2">
      <c r="A17" s="9" t="s">
        <v>6</v>
      </c>
      <c r="B17" s="8">
        <f>SUM(B8:B15)</f>
        <v>1531</v>
      </c>
      <c r="C17" s="8">
        <f>SUM(C8:C15)</f>
        <v>640</v>
      </c>
      <c r="D17" s="8">
        <f>SUM(D8:D15)</f>
        <v>870</v>
      </c>
      <c r="E17" s="8">
        <f>SUM(E8:E15)</f>
        <v>5766</v>
      </c>
    </row>
    <row r="19" spans="1:7" ht="36" customHeight="1" x14ac:dyDescent="0.2">
      <c r="A19" s="7" t="s">
        <v>5</v>
      </c>
      <c r="B19" s="7"/>
      <c r="C19" s="7"/>
      <c r="D19" s="7"/>
      <c r="E19" s="7"/>
    </row>
    <row r="20" spans="1:7" ht="12.75" customHeight="1" x14ac:dyDescent="0.2"/>
    <row r="21" spans="1:7" x14ac:dyDescent="0.2">
      <c r="A21" s="6" t="s">
        <v>4</v>
      </c>
      <c r="B21" s="5"/>
      <c r="C21" s="5"/>
      <c r="D21" s="5"/>
      <c r="E21" s="5"/>
    </row>
    <row r="24" spans="1:7" x14ac:dyDescent="0.2">
      <c r="B24" s="4"/>
      <c r="C24" s="4">
        <v>2013</v>
      </c>
      <c r="D24" s="4">
        <v>2014</v>
      </c>
      <c r="E24" s="4">
        <v>2015</v>
      </c>
      <c r="F24" s="4">
        <v>2016</v>
      </c>
      <c r="G24" s="4">
        <v>2017</v>
      </c>
    </row>
    <row r="25" spans="1:7" x14ac:dyDescent="0.2">
      <c r="B25" s="4" t="s">
        <v>3</v>
      </c>
      <c r="C25" s="3">
        <v>495</v>
      </c>
      <c r="D25" s="3">
        <v>495</v>
      </c>
      <c r="E25" s="3">
        <v>641</v>
      </c>
      <c r="F25" s="4">
        <v>635</v>
      </c>
      <c r="G25" s="4">
        <v>642</v>
      </c>
    </row>
    <row r="26" spans="1:7" x14ac:dyDescent="0.2">
      <c r="B26" s="4" t="s">
        <v>2</v>
      </c>
      <c r="C26" s="3">
        <v>69</v>
      </c>
      <c r="D26" s="3">
        <v>95</v>
      </c>
      <c r="E26" s="3">
        <v>78</v>
      </c>
      <c r="F26" s="4">
        <v>70</v>
      </c>
      <c r="G26" s="4">
        <v>57</v>
      </c>
    </row>
    <row r="27" spans="1:7" x14ac:dyDescent="0.2">
      <c r="B27" s="4" t="s">
        <v>1</v>
      </c>
      <c r="C27" s="3">
        <v>264</v>
      </c>
      <c r="D27" s="3">
        <v>311</v>
      </c>
      <c r="E27" s="3">
        <v>306</v>
      </c>
      <c r="F27" s="4">
        <v>206</v>
      </c>
      <c r="G27" s="4">
        <v>212</v>
      </c>
    </row>
    <row r="28" spans="1:7" x14ac:dyDescent="0.2">
      <c r="B28" s="4" t="s">
        <v>0</v>
      </c>
      <c r="C28" s="3">
        <v>841</v>
      </c>
      <c r="D28" s="3">
        <v>1077</v>
      </c>
      <c r="E28" s="3">
        <v>1090</v>
      </c>
      <c r="F28" s="3">
        <v>1033</v>
      </c>
      <c r="G28" s="4">
        <v>1221</v>
      </c>
    </row>
    <row r="29" spans="1:7" x14ac:dyDescent="0.2">
      <c r="B29" s="4"/>
      <c r="C29" s="3">
        <f>SUM(C25:C28)</f>
        <v>1669</v>
      </c>
      <c r="D29" s="3">
        <f>SUM(D25:D28)</f>
        <v>1978</v>
      </c>
      <c r="E29" s="3">
        <f>SUM(E25:E28)</f>
        <v>2115</v>
      </c>
      <c r="F29" s="3">
        <f>SUM(F25:F28)</f>
        <v>1944</v>
      </c>
      <c r="G29" s="3">
        <f>SUM(G25:G28)</f>
        <v>2132</v>
      </c>
    </row>
  </sheetData>
  <mergeCells count="8">
    <mergeCell ref="A19:E19"/>
    <mergeCell ref="A1:E1"/>
    <mergeCell ref="A2:E2"/>
    <mergeCell ref="A4:A6"/>
    <mergeCell ref="B4:B6"/>
    <mergeCell ref="C4:C6"/>
    <mergeCell ref="D4:D6"/>
    <mergeCell ref="E4:E6"/>
  </mergeCells>
  <printOptions horizontalCentered="1"/>
  <pageMargins left="0.59055118110236227" right="0.59055118110236227" top="0.59055118110236227" bottom="0.39370078740157483" header="0" footer="0"/>
  <pageSetup scale="74" fitToHeight="2" orientation="landscape"/>
  <headerFooter>
    <oddHeader>&amp;R&amp;"Arial,Negrita"&amp;14&amp;K000000Resumen Estadístico</oddHead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resumen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2018-06-15T19:11:33Z</dcterms:created>
  <dcterms:modified xsi:type="dcterms:W3CDTF">2018-06-15T19:11:58Z</dcterms:modified>
</cp:coreProperties>
</file>