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5600" windowHeight="11760"/>
  </bookViews>
  <sheets>
    <sheet name="títulos" sheetId="4" r:id="rId1"/>
  </sheets>
  <externalReferences>
    <externalReference r:id="rId2"/>
  </externalReferences>
  <calcPr calcId="144525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4" l="1"/>
  <c r="E34" i="4"/>
  <c r="E59" i="4"/>
  <c r="E75" i="4"/>
  <c r="E83" i="4"/>
  <c r="E87" i="4"/>
  <c r="E94" i="4"/>
  <c r="E101" i="4"/>
  <c r="E135" i="4"/>
  <c r="D8" i="4"/>
  <c r="D34" i="4"/>
  <c r="D59" i="4"/>
  <c r="D75" i="4"/>
  <c r="D83" i="4"/>
  <c r="D87" i="4"/>
  <c r="D94" i="4"/>
  <c r="D101" i="4"/>
  <c r="D135" i="4"/>
  <c r="C8" i="4"/>
  <c r="C34" i="4"/>
  <c r="C59" i="4"/>
  <c r="C75" i="4"/>
  <c r="C83" i="4"/>
  <c r="C87" i="4"/>
  <c r="C94" i="4"/>
  <c r="C101" i="4"/>
  <c r="C135" i="4"/>
  <c r="B8" i="4"/>
  <c r="B34" i="4"/>
  <c r="B59" i="4"/>
  <c r="B75" i="4"/>
  <c r="B83" i="4"/>
  <c r="B87" i="4"/>
  <c r="B94" i="4"/>
  <c r="B101" i="4"/>
  <c r="B135" i="4"/>
</calcChain>
</file>

<file path=xl/sharedStrings.xml><?xml version="1.0" encoding="utf-8"?>
<sst xmlns="http://schemas.openxmlformats.org/spreadsheetml/2006/main" count="136" uniqueCount="136">
  <si>
    <t>Centro de Ciencias de la Atmósfera</t>
  </si>
  <si>
    <t>Centro de Enseñanza para Extranjeros</t>
  </si>
  <si>
    <t>Centro de Geociencias</t>
  </si>
  <si>
    <t>Centro de Investigaciones Interdisciplinarias en Ciencias y Humanidades</t>
  </si>
  <si>
    <t>Centro de Investigaciones sobre América del Norte</t>
  </si>
  <si>
    <t>Centro Regional de Investigaciones Multidisciplinarias</t>
  </si>
  <si>
    <t>Centro Universitario de Estudios Cinematográficos</t>
  </si>
  <si>
    <t>Coordinación de Universidad Abierta y Educación a Distancia</t>
  </si>
  <si>
    <t>Dirección de Literatura</t>
  </si>
  <si>
    <t>Dirección General de Artes Visuales</t>
  </si>
  <si>
    <t>Dirección General de Divulgación de la Ciencia</t>
  </si>
  <si>
    <t>Dirección General de la Escuela Colegio de Ciencias y Humanidades</t>
  </si>
  <si>
    <t>Dirección General de la Escuela Nacional Preparatoria</t>
  </si>
  <si>
    <t>Escuela Nacional de Enfermería y Obstetricia</t>
  </si>
  <si>
    <t>Escuela Nacional de Trabajo Social</t>
  </si>
  <si>
    <t>Facultad de Arquitectura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</si>
  <si>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</si>
  <si>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</si>
  <si>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</si>
  <si>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</si>
  <si>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</si>
  <si>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</si>
  <si>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</si>
  <si>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</si>
  <si>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</si>
  <si>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</si>
  <si>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Facultad de Filosofía y Letras</t>
  </si>
  <si>
    <t>Facultad de Ingeniería</t>
  </si>
  <si>
    <t>Facultad de Medicina</t>
  </si>
  <si>
    <t>Facultad de Medicina Veterinaria y Zootecnia</t>
  </si>
  <si>
    <t>Instituto de Investigaciones Biomédicas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</si>
  <si>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</si>
  <si>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</si>
  <si>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</si>
  <si>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</si>
  <si>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</si>
  <si>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</si>
  <si>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</si>
  <si>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</si>
  <si>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Instituto de Matemáticas</t>
  </si>
  <si>
    <t>Programa Universitario de Estudios sobre la Ciudad</t>
  </si>
  <si>
    <t>Revista de la Universidad de México</t>
  </si>
  <si>
    <t>Facultad de Odontología</t>
  </si>
  <si>
    <t>Facultad de Psicología</t>
  </si>
  <si>
    <t>Facultad de Química</t>
  </si>
  <si>
    <t>Instituto de Astronomía</t>
  </si>
  <si>
    <t>Instituto de Biología</t>
  </si>
  <si>
    <t>Instituto de Geofísica</t>
  </si>
  <si>
    <t>Instituto de Geografía</t>
  </si>
  <si>
    <t>Instituto de Ingeniería</t>
  </si>
  <si>
    <t>Instituto de Investigaciones Antropológicas</t>
  </si>
  <si>
    <t>Instituto de Investigaciones en Matemáticas Aplicadas y en Sistemas</t>
  </si>
  <si>
    <t>Instituto de Investigaciones en Materiales</t>
  </si>
  <si>
    <t>Instituto de Investigaciones Bibliográficas</t>
  </si>
  <si>
    <t>ESCUELA NACIONAL PREPARATORIA</t>
  </si>
  <si>
    <t>COLEGIO DE CIENCIAS Y HUMANIDADES</t>
  </si>
  <si>
    <t>UNIDADES MULTIDISCIPLINARIAS</t>
  </si>
  <si>
    <t>INSTITUTOS Y CENTROS DE INVESTIGACIÓN HUMANÍSTICA</t>
  </si>
  <si>
    <t>Coordinación y Consejo Técnico de Humanidades</t>
  </si>
  <si>
    <t>INSTITUTOS Y CENTROS DE INVESTIGACIÓN CIENTÍFICA</t>
  </si>
  <si>
    <t>FACULTADES</t>
  </si>
  <si>
    <t>ESCUELAS</t>
  </si>
  <si>
    <t>Subsistema / Dependencia</t>
  </si>
  <si>
    <t>OTRAS DEPENDENCIAS</t>
  </si>
  <si>
    <t>Plantel Azcapotzalco</t>
  </si>
  <si>
    <t>T O T A L</t>
  </si>
  <si>
    <t>Centro de Ciencias Aplicadas y Desarrollo Tecnológico</t>
  </si>
  <si>
    <t>Centro de Investigaciones sobre América Latina y el Caribe</t>
  </si>
  <si>
    <t>Coordinación de Estudios de Posgrado</t>
  </si>
  <si>
    <t>Plantel 2 Erasmo Castellanos Quinto</t>
  </si>
  <si>
    <t>Centro Cultural Universitario Tlatelolco</t>
  </si>
  <si>
    <t>Plantel 1 Gabino Barreda</t>
  </si>
  <si>
    <t>FUENTE: Dirección General de Publicaciones y Fomento Editorial, UNAM.</t>
  </si>
  <si>
    <t>Centro de Investigaciones en Geografía Ambiental</t>
  </si>
  <si>
    <t>Centro Peninsular en Humanidades y Ciencias Sociales</t>
  </si>
  <si>
    <t>Dirección General de Cómputo y Tecnologías de Información y Comunicación</t>
  </si>
  <si>
    <t>Defensoría de los Derechos Universitarios</t>
  </si>
  <si>
    <t>Libros Electrónicos</t>
  </si>
  <si>
    <t>Publicaciones periódicas (fascículos)</t>
  </si>
  <si>
    <t>Casa del Lago Juan José Arreola</t>
  </si>
  <si>
    <t>Otras publicaciones</t>
  </si>
  <si>
    <t>Plantel Naucalpan</t>
  </si>
  <si>
    <t>Plantel Oriente</t>
  </si>
  <si>
    <t>Plantel Sur</t>
  </si>
  <si>
    <t>Plantel Vallejo</t>
  </si>
  <si>
    <t>Dirección General de Bibliotecas</t>
  </si>
  <si>
    <t>Dirección General de Comunicación Social</t>
  </si>
  <si>
    <t>Dirección General de Estudios de Legislación Universitaria</t>
  </si>
  <si>
    <t>Dirección General de Incorporación y Revalidación de Estudios</t>
  </si>
  <si>
    <t>Dirección General de Personal</t>
  </si>
  <si>
    <t>Dirección General de Planeación</t>
  </si>
  <si>
    <t>Dirección General de Publicaciones y Fomento Editorial</t>
  </si>
  <si>
    <t>Dirección General del Patrimonio Universitario</t>
  </si>
  <si>
    <t>Dirección General de Música</t>
  </si>
  <si>
    <t>Instituto de Investigaciones Bibliotecológicas y de la Información</t>
  </si>
  <si>
    <t>Programa de Investigación en Cambio Climático</t>
  </si>
  <si>
    <t>Programa Universitario de Estudios del Desarrollo</t>
  </si>
  <si>
    <t>Secretaría de Desarrollo Institucional</t>
  </si>
  <si>
    <t>Centro de Nanociencias y Nanotecnología</t>
  </si>
  <si>
    <t>Escuela Nacional de Estudios Superiores, Unidad Morelia</t>
  </si>
  <si>
    <t>Facultad de Artes y Diseño</t>
  </si>
  <si>
    <t>Facultad de Música</t>
  </si>
  <si>
    <t>Instituto de Biotecnología</t>
  </si>
  <si>
    <t>Museo Universitario del Chopo</t>
  </si>
  <si>
    <t>Programa Universitario de Bioética</t>
  </si>
  <si>
    <t>Programa Universitario de Derechos Humanos</t>
  </si>
  <si>
    <t>Centro de Física Aplicada y Tecnología Avanzada</t>
  </si>
  <si>
    <t>Coordinación de Difusión Cultural</t>
  </si>
  <si>
    <t>Dirección General de Orientación y Atención Educativa</t>
  </si>
  <si>
    <t>Escuela Nacional de Estudios Superiores, Unidad León</t>
  </si>
  <si>
    <t>Instituto de Geología</t>
  </si>
  <si>
    <t>Instituto de Química</t>
  </si>
  <si>
    <t>Instituto de Radioastronomía y Astrofísica</t>
  </si>
  <si>
    <t>Libros</t>
  </si>
  <si>
    <t>UNAM. PRODUCCIÓN EDITORIAL</t>
  </si>
  <si>
    <t>Centro de Investigaciones Multidisciplinarias sobre Chiapas y la Frontera Sur</t>
  </si>
  <si>
    <t>Coordinación de Desarrollo Educativo e Innovación Curricular</t>
  </si>
  <si>
    <t>Plantel 3 Justo Sierra</t>
  </si>
  <si>
    <t>Instituto de Ecología</t>
  </si>
  <si>
    <r>
      <t>TÍTULOS PUBLICADOS 2017</t>
    </r>
    <r>
      <rPr>
        <b/>
        <vertAlign val="superscript"/>
        <sz val="10"/>
        <rFont val="Arial"/>
        <family val="2"/>
      </rPr>
      <t>a</t>
    </r>
  </si>
  <si>
    <t>Centro de Investigaciones y Estudios de Género</t>
  </si>
  <si>
    <t>Coordinación de Colecciones Universitarias Digitales</t>
  </si>
  <si>
    <t>Coordinación de Relaciones y Asuntos Internacionales</t>
  </si>
  <si>
    <t>Dirección General de Atención a la Comunidad</t>
  </si>
  <si>
    <t>Dirección General de Presupuesto</t>
  </si>
  <si>
    <t>Escuela Nacional de Lenguas, Lingüística y Traducción</t>
  </si>
  <si>
    <t>Plantel 6 Antonio Caso</t>
  </si>
  <si>
    <t>Plantel 8 Miguel E. Schulz</t>
  </si>
  <si>
    <t>Instituto de Ciencias del Mar y Limnología</t>
  </si>
  <si>
    <t>Instituto de Energías Renovables</t>
  </si>
  <si>
    <t>Instituto de Fisiología Celular</t>
  </si>
  <si>
    <t>Museo de las Constituciones</t>
  </si>
  <si>
    <t>Programa Universitario de Estudios de la Diversidad Cultural y la Interculturalidad</t>
  </si>
  <si>
    <t>Programa Universitario de Estudios sobre Asia y África</t>
  </si>
  <si>
    <t>Programa de Vinculación con los Egresados de la UNAM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</si>
  <si>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Corresponde a los proyectos editoriales en los que participó cada dependencia, los cuales pueden haber sido realizados por varias dependencias a través de la colaboración interinstitucional. Los datos totales de producción editorial en 2017 son: 1,487 libros, 640 libros electrónicos, 854 fascículos de revistas y 5,766 publicaciones diversas.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</si>
</sst>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3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9">
          <cell r="G9" t="str">
            <v>Facultades y escuelas</v>
          </cell>
          <cell r="I9">
            <v>685</v>
          </cell>
        </row>
        <row r="10">
          <cell r="G10" t="str">
            <v>Humanidades</v>
          </cell>
          <cell r="I10">
            <v>585</v>
          </cell>
        </row>
        <row r="11">
          <cell r="G11" t="str">
            <v>Difusión cultural</v>
          </cell>
          <cell r="I11">
            <v>146</v>
          </cell>
        </row>
        <row r="12">
          <cell r="G12" t="str">
            <v>Investigación científica</v>
          </cell>
          <cell r="I12">
            <v>75</v>
          </cell>
        </row>
        <row r="13">
          <cell r="G13" t="str">
            <v>Administración central</v>
          </cell>
          <cell r="I13">
            <v>43</v>
          </cell>
        </row>
        <row r="24">
          <cell r="C24">
            <v>2013</v>
          </cell>
          <cell r="D24">
            <v>2014</v>
          </cell>
          <cell r="E24">
            <v>2015</v>
          </cell>
          <cell r="F24">
            <v>2016</v>
          </cell>
          <cell r="G24">
            <v>2017</v>
          </cell>
        </row>
        <row r="25">
          <cell r="B25" t="str">
            <v>Libros electrónicos</v>
          </cell>
          <cell r="C25">
            <v>495</v>
          </cell>
          <cell r="D25">
            <v>495</v>
          </cell>
          <cell r="E25">
            <v>641</v>
          </cell>
          <cell r="F25">
            <v>635</v>
          </cell>
          <cell r="G25">
            <v>642</v>
          </cell>
        </row>
        <row r="26">
          <cell r="B26" t="str">
            <v>Reediciones</v>
          </cell>
          <cell r="C26">
            <v>69</v>
          </cell>
          <cell r="D26">
            <v>95</v>
          </cell>
          <cell r="E26">
            <v>78</v>
          </cell>
          <cell r="F26">
            <v>70</v>
          </cell>
          <cell r="G26">
            <v>57</v>
          </cell>
        </row>
        <row r="27">
          <cell r="B27" t="str">
            <v>Reimpresiones</v>
          </cell>
          <cell r="C27">
            <v>264</v>
          </cell>
          <cell r="D27">
            <v>311</v>
          </cell>
          <cell r="E27">
            <v>306</v>
          </cell>
          <cell r="F27">
            <v>206</v>
          </cell>
          <cell r="G27">
            <v>212</v>
          </cell>
        </row>
        <row r="28">
          <cell r="B28" t="str">
            <v>Primeras ediciones</v>
          </cell>
          <cell r="C28">
            <v>841</v>
          </cell>
          <cell r="D28">
            <v>1077</v>
          </cell>
          <cell r="E28">
            <v>1090</v>
          </cell>
          <cell r="F28">
            <v>1033</v>
          </cell>
          <cell r="G28">
            <v>1221</v>
          </cell>
        </row>
        <row r="29">
          <cell r="C29">
            <v>1669</v>
          </cell>
          <cell r="D29">
            <v>1978</v>
          </cell>
          <cell r="E29">
            <v>2115</v>
          </cell>
          <cell r="F29">
            <v>1944</v>
          </cell>
          <cell r="G29">
            <v>2132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tabSelected="1" workbookViewId="0">
      <selection sqref="A1:E1"/>
    </sheetView>
  </sheetViews>
  <sheetFormatPr baseColWidth="10" defaultColWidth="11.42578125" defaultRowHeight="12.75" x14ac:dyDescent="0.2"/>
  <cols>
    <col min="1" max="1" width="73.85546875" style="9" customWidth="1"/>
    <col min="2" max="3" width="13.42578125" style="9" customWidth="1"/>
    <col min="4" max="5" width="13.42578125" style="14" customWidth="1"/>
    <col min="6" max="16384" width="11.42578125" style="9"/>
  </cols>
  <sheetData>
    <row r="1" spans="1:5" ht="15" customHeight="1" x14ac:dyDescent="0.2">
      <c r="A1" s="19" t="s">
        <v>114</v>
      </c>
      <c r="B1" s="19"/>
      <c r="C1" s="19"/>
      <c r="D1" s="19"/>
      <c r="E1" s="19"/>
    </row>
    <row r="2" spans="1:5" ht="15" customHeight="1" x14ac:dyDescent="0.2">
      <c r="A2" s="19" t="s">
        <v>119</v>
      </c>
      <c r="B2" s="19"/>
      <c r="C2" s="19"/>
      <c r="D2" s="19"/>
      <c r="E2" s="19"/>
    </row>
    <row r="3" spans="1:5" x14ac:dyDescent="0.2">
      <c r="A3" s="10"/>
      <c r="B3" s="10"/>
      <c r="C3" s="10"/>
      <c r="D3" s="11"/>
      <c r="E3" s="11"/>
    </row>
    <row r="4" spans="1:5" ht="12.75" customHeight="1" x14ac:dyDescent="0.2">
      <c r="A4" s="20" t="s">
        <v>62</v>
      </c>
      <c r="B4" s="20" t="s">
        <v>113</v>
      </c>
      <c r="C4" s="21" t="s">
        <v>77</v>
      </c>
      <c r="D4" s="21" t="s">
        <v>78</v>
      </c>
      <c r="E4" s="21" t="s">
        <v>80</v>
      </c>
    </row>
    <row r="5" spans="1:5" ht="12.75" customHeight="1" x14ac:dyDescent="0.2">
      <c r="A5" s="20"/>
      <c r="B5" s="20"/>
      <c r="C5" s="21"/>
      <c r="D5" s="21"/>
      <c r="E5" s="21"/>
    </row>
    <row r="6" spans="1:5" ht="12.75" customHeight="1" x14ac:dyDescent="0.2">
      <c r="A6" s="20"/>
      <c r="B6" s="20"/>
      <c r="C6" s="21"/>
      <c r="D6" s="21"/>
      <c r="E6" s="21"/>
    </row>
    <row r="7" spans="1:5" ht="9" customHeight="1" x14ac:dyDescent="0.2">
      <c r="A7" s="12"/>
      <c r="B7" s="12"/>
      <c r="C7" s="12"/>
      <c r="D7" s="13"/>
      <c r="E7" s="13"/>
    </row>
    <row r="8" spans="1:5" ht="15" customHeight="1" x14ac:dyDescent="0.2">
      <c r="A8" s="1" t="s">
        <v>57</v>
      </c>
      <c r="B8" s="2">
        <f>SUM(B9:B33)</f>
        <v>584</v>
      </c>
      <c r="C8" s="2">
        <f>SUM(C9:C33)</f>
        <v>180</v>
      </c>
      <c r="D8" s="2">
        <f>SUM(D9:D33)</f>
        <v>108</v>
      </c>
      <c r="E8" s="2">
        <f>SUM(E9:E33)</f>
        <v>630</v>
      </c>
    </row>
    <row r="9" spans="1:5" s="14" customFormat="1" ht="15" customHeight="1" x14ac:dyDescent="0.2">
      <c r="A9" s="8" t="s">
        <v>58</v>
      </c>
      <c r="B9" s="7">
        <v>39</v>
      </c>
      <c r="C9" s="7">
        <v>2</v>
      </c>
      <c r="D9" s="7">
        <v>12</v>
      </c>
      <c r="E9" s="7">
        <v>1</v>
      </c>
    </row>
    <row r="10" spans="1:5" s="14" customFormat="1" ht="15" customHeight="1" x14ac:dyDescent="0.2">
      <c r="A10" s="6" t="s">
        <v>3</v>
      </c>
      <c r="B10" s="7">
        <v>18</v>
      </c>
      <c r="C10" s="7">
        <v>5</v>
      </c>
      <c r="D10" s="7">
        <v>5</v>
      </c>
      <c r="E10" s="7">
        <v>482</v>
      </c>
    </row>
    <row r="11" spans="1:5" s="14" customFormat="1" ht="15" customHeight="1" x14ac:dyDescent="0.2">
      <c r="A11" s="6" t="s">
        <v>115</v>
      </c>
      <c r="B11" s="7">
        <v>5</v>
      </c>
      <c r="C11" s="7"/>
      <c r="D11" s="7">
        <v>2</v>
      </c>
      <c r="E11" s="7">
        <v>16</v>
      </c>
    </row>
    <row r="12" spans="1:5" s="14" customFormat="1" ht="15" customHeight="1" x14ac:dyDescent="0.2">
      <c r="A12" s="6" t="s">
        <v>4</v>
      </c>
      <c r="B12" s="7">
        <v>9</v>
      </c>
      <c r="C12" s="7">
        <v>24</v>
      </c>
      <c r="D12" s="7">
        <v>5</v>
      </c>
      <c r="E12" s="7">
        <v>2</v>
      </c>
    </row>
    <row r="13" spans="1:5" s="14" customFormat="1" ht="15" customHeight="1" x14ac:dyDescent="0.2">
      <c r="A13" s="6" t="s">
        <v>67</v>
      </c>
      <c r="B13" s="7">
        <v>22</v>
      </c>
      <c r="C13" s="7">
        <v>1</v>
      </c>
      <c r="D13" s="7">
        <v>2</v>
      </c>
      <c r="E13" s="7"/>
    </row>
    <row r="14" spans="1:5" s="14" customFormat="1" ht="15" customHeight="1" x14ac:dyDescent="0.2">
      <c r="A14" s="6" t="s">
        <v>120</v>
      </c>
      <c r="B14" s="7">
        <v>7</v>
      </c>
      <c r="C14" s="7">
        <v>1</v>
      </c>
      <c r="D14" s="7">
        <v>2</v>
      </c>
      <c r="E14" s="7"/>
    </row>
    <row r="15" spans="1:5" s="14" customFormat="1" ht="15" customHeight="1" x14ac:dyDescent="0.2">
      <c r="A15" s="6" t="s">
        <v>74</v>
      </c>
      <c r="B15" s="7">
        <v>11</v>
      </c>
      <c r="C15" s="7"/>
      <c r="D15" s="7">
        <v>2</v>
      </c>
      <c r="E15" s="7"/>
    </row>
    <row r="16" spans="1:5" s="14" customFormat="1" ht="15" customHeight="1" x14ac:dyDescent="0.2">
      <c r="A16" s="6" t="s">
        <v>5</v>
      </c>
      <c r="B16" s="7">
        <v>8</v>
      </c>
      <c r="C16" s="7">
        <v>10</v>
      </c>
      <c r="D16" s="7"/>
      <c r="E16" s="7">
        <v>50</v>
      </c>
    </row>
    <row r="17" spans="1:5" s="14" customFormat="1" ht="15" customHeight="1" x14ac:dyDescent="0.2">
      <c r="A17" s="6" t="s">
        <v>50</v>
      </c>
      <c r="B17" s="7">
        <v>18</v>
      </c>
      <c r="C17" s="7">
        <v>17</v>
      </c>
      <c r="D17" s="7">
        <v>2</v>
      </c>
      <c r="E17" s="7">
        <v>1</v>
      </c>
    </row>
    <row r="18" spans="1:5" s="14" customFormat="1" ht="15" customHeight="1" x14ac:dyDescent="0.2">
      <c r="A18" s="6" t="s">
        <v>53</v>
      </c>
      <c r="B18" s="7">
        <v>13</v>
      </c>
      <c r="C18" s="7">
        <v>5</v>
      </c>
      <c r="D18" s="7">
        <v>4</v>
      </c>
      <c r="E18" s="7"/>
    </row>
    <row r="19" spans="1:5" s="14" customFormat="1" ht="15" customHeight="1" x14ac:dyDescent="0.2">
      <c r="A19" s="6" t="s">
        <v>94</v>
      </c>
      <c r="B19" s="7">
        <v>15</v>
      </c>
      <c r="C19" s="7"/>
      <c r="D19" s="7">
        <v>3</v>
      </c>
      <c r="E19" s="7">
        <v>10</v>
      </c>
    </row>
    <row r="20" spans="1:5" s="14" customFormat="1" ht="15" customHeight="1" x14ac:dyDescent="0.2">
      <c r="A20" s="6" t="s">
        <v>31</v>
      </c>
      <c r="B20" s="7">
        <v>18</v>
      </c>
      <c r="C20" s="7">
        <v>1</v>
      </c>
      <c r="D20" s="7"/>
      <c r="E20" s="7"/>
    </row>
    <row r="21" spans="1:5" s="14" customFormat="1" ht="15" customHeight="1" x14ac:dyDescent="0.2">
      <c r="A21" s="6" t="s">
        <v>32</v>
      </c>
      <c r="B21" s="7">
        <v>21</v>
      </c>
      <c r="C21" s="7">
        <v>5</v>
      </c>
      <c r="D21" s="7">
        <v>3</v>
      </c>
      <c r="E21" s="7">
        <v>18</v>
      </c>
    </row>
    <row r="22" spans="1:5" s="14" customFormat="1" ht="15" customHeight="1" x14ac:dyDescent="0.2">
      <c r="A22" s="6" t="s">
        <v>33</v>
      </c>
      <c r="B22" s="7">
        <v>49</v>
      </c>
      <c r="C22" s="7">
        <v>3</v>
      </c>
      <c r="D22" s="7">
        <v>17</v>
      </c>
      <c r="E22" s="7">
        <v>3</v>
      </c>
    </row>
    <row r="23" spans="1:5" s="14" customFormat="1" ht="15" customHeight="1" x14ac:dyDescent="0.2">
      <c r="A23" s="6" t="s">
        <v>34</v>
      </c>
      <c r="B23" s="7">
        <v>10</v>
      </c>
      <c r="C23" s="7"/>
      <c r="D23" s="7">
        <v>5</v>
      </c>
      <c r="E23" s="7">
        <v>3</v>
      </c>
    </row>
    <row r="24" spans="1:5" s="14" customFormat="1" ht="15" customHeight="1" x14ac:dyDescent="0.2">
      <c r="A24" s="6" t="s">
        <v>35</v>
      </c>
      <c r="B24" s="7">
        <v>20</v>
      </c>
      <c r="C24" s="7">
        <v>85</v>
      </c>
      <c r="D24" s="7">
        <v>2</v>
      </c>
      <c r="E24" s="7"/>
    </row>
    <row r="25" spans="1:5" s="14" customFormat="1" ht="15" customHeight="1" x14ac:dyDescent="0.2">
      <c r="A25" s="6" t="s">
        <v>36</v>
      </c>
      <c r="B25" s="7">
        <v>234</v>
      </c>
      <c r="C25" s="7">
        <v>8</v>
      </c>
      <c r="D25" s="7">
        <v>26</v>
      </c>
      <c r="E25" s="7">
        <v>10</v>
      </c>
    </row>
    <row r="26" spans="1:5" s="14" customFormat="1" ht="15" customHeight="1" x14ac:dyDescent="0.2">
      <c r="A26" s="6" t="s">
        <v>37</v>
      </c>
      <c r="B26" s="7">
        <v>18</v>
      </c>
      <c r="C26" s="7">
        <v>6</v>
      </c>
      <c r="D26" s="7"/>
      <c r="E26" s="7">
        <v>3</v>
      </c>
    </row>
    <row r="27" spans="1:5" s="14" customFormat="1" ht="15" customHeight="1" x14ac:dyDescent="0.2">
      <c r="A27" s="6" t="s">
        <v>38</v>
      </c>
      <c r="B27" s="7">
        <v>16</v>
      </c>
      <c r="C27" s="7"/>
      <c r="D27" s="7">
        <v>4</v>
      </c>
      <c r="E27" s="7"/>
    </row>
    <row r="28" spans="1:5" s="14" customFormat="1" ht="15" customHeight="1" x14ac:dyDescent="0.2">
      <c r="A28" s="6" t="s">
        <v>104</v>
      </c>
      <c r="B28" s="7">
        <v>1</v>
      </c>
      <c r="C28" s="7"/>
      <c r="D28" s="7"/>
      <c r="E28" s="7">
        <v>13</v>
      </c>
    </row>
    <row r="29" spans="1:5" s="14" customFormat="1" ht="15" customHeight="1" x14ac:dyDescent="0.2">
      <c r="A29" s="6" t="s">
        <v>105</v>
      </c>
      <c r="B29" s="7">
        <v>3</v>
      </c>
      <c r="C29" s="7">
        <v>1</v>
      </c>
      <c r="D29" s="7">
        <v>12</v>
      </c>
      <c r="E29" s="7"/>
    </row>
    <row r="30" spans="1:5" s="14" customFormat="1" ht="15" customHeight="1" x14ac:dyDescent="0.2">
      <c r="A30" s="6" t="s">
        <v>132</v>
      </c>
      <c r="B30" s="7">
        <v>6</v>
      </c>
      <c r="C30" s="7">
        <v>3</v>
      </c>
      <c r="D30" s="7"/>
      <c r="E30" s="7"/>
    </row>
    <row r="31" spans="1:5" s="14" customFormat="1" ht="15" customHeight="1" x14ac:dyDescent="0.2">
      <c r="A31" s="6" t="s">
        <v>96</v>
      </c>
      <c r="B31" s="7">
        <v>9</v>
      </c>
      <c r="C31" s="7">
        <v>2</v>
      </c>
      <c r="D31" s="7"/>
      <c r="E31" s="7">
        <v>13</v>
      </c>
    </row>
    <row r="32" spans="1:5" s="14" customFormat="1" ht="15" customHeight="1" x14ac:dyDescent="0.2">
      <c r="A32" s="6" t="s">
        <v>133</v>
      </c>
      <c r="B32" s="7">
        <v>4</v>
      </c>
      <c r="C32" s="7">
        <v>1</v>
      </c>
      <c r="D32" s="7"/>
      <c r="E32" s="7">
        <v>5</v>
      </c>
    </row>
    <row r="33" spans="1:5" s="14" customFormat="1" ht="15" customHeight="1" x14ac:dyDescent="0.2">
      <c r="A33" s="6" t="s">
        <v>40</v>
      </c>
      <c r="B33" s="7">
        <v>10</v>
      </c>
      <c r="C33" s="7"/>
      <c r="D33" s="7"/>
      <c r="E33" s="7"/>
    </row>
    <row r="34" spans="1:5" s="14" customFormat="1" ht="15" customHeight="1" x14ac:dyDescent="0.2">
      <c r="A34" s="1" t="s">
        <v>59</v>
      </c>
      <c r="B34" s="2">
        <f>SUM(B35:B58)</f>
        <v>61</v>
      </c>
      <c r="C34" s="2">
        <f>SUM(C35:C58)</f>
        <v>24</v>
      </c>
      <c r="D34" s="2">
        <f>SUM(D35:D58)</f>
        <v>70</v>
      </c>
      <c r="E34" s="2">
        <f>SUM(E35:E58)</f>
        <v>144</v>
      </c>
    </row>
    <row r="35" spans="1:5" s="14" customFormat="1" ht="15" customHeight="1" x14ac:dyDescent="0.2">
      <c r="A35" s="6" t="s">
        <v>66</v>
      </c>
      <c r="B35" s="7"/>
      <c r="C35" s="7"/>
      <c r="D35" s="7">
        <v>6</v>
      </c>
      <c r="E35" s="7"/>
    </row>
    <row r="36" spans="1:5" s="14" customFormat="1" ht="15" customHeight="1" x14ac:dyDescent="0.2">
      <c r="A36" s="6" t="s">
        <v>0</v>
      </c>
      <c r="B36" s="7"/>
      <c r="C36" s="7"/>
      <c r="D36" s="7">
        <v>2</v>
      </c>
      <c r="E36" s="7"/>
    </row>
    <row r="37" spans="1:5" s="14" customFormat="1" ht="15" customHeight="1" x14ac:dyDescent="0.2">
      <c r="A37" s="6" t="s">
        <v>106</v>
      </c>
      <c r="B37" s="7">
        <v>6</v>
      </c>
      <c r="C37" s="7">
        <v>2</v>
      </c>
      <c r="D37" s="7"/>
      <c r="E37" s="7"/>
    </row>
    <row r="38" spans="1:5" s="14" customFormat="1" ht="15" customHeight="1" x14ac:dyDescent="0.2">
      <c r="A38" s="6" t="s">
        <v>2</v>
      </c>
      <c r="B38" s="7"/>
      <c r="C38" s="7"/>
      <c r="D38" s="7">
        <v>3</v>
      </c>
      <c r="E38" s="7"/>
    </row>
    <row r="39" spans="1:5" s="14" customFormat="1" ht="15" customHeight="1" x14ac:dyDescent="0.2">
      <c r="A39" s="6" t="s">
        <v>73</v>
      </c>
      <c r="B39" s="7">
        <v>2</v>
      </c>
      <c r="C39" s="7">
        <v>4</v>
      </c>
      <c r="D39" s="7"/>
      <c r="E39" s="7"/>
    </row>
    <row r="40" spans="1:5" s="14" customFormat="1" ht="15" customHeight="1" x14ac:dyDescent="0.2">
      <c r="A40" s="6" t="s">
        <v>98</v>
      </c>
      <c r="B40" s="7">
        <v>4</v>
      </c>
      <c r="C40" s="7"/>
      <c r="D40" s="7">
        <v>1</v>
      </c>
      <c r="E40" s="7"/>
    </row>
    <row r="41" spans="1:5" s="14" customFormat="1" ht="15" customHeight="1" x14ac:dyDescent="0.2">
      <c r="A41" s="6" t="s">
        <v>45</v>
      </c>
      <c r="B41" s="7">
        <v>1</v>
      </c>
      <c r="C41" s="7">
        <v>1</v>
      </c>
      <c r="D41" s="7">
        <v>2</v>
      </c>
      <c r="E41" s="7"/>
    </row>
    <row r="42" spans="1:5" s="14" customFormat="1" ht="15" customHeight="1" x14ac:dyDescent="0.2">
      <c r="A42" s="6" t="s">
        <v>46</v>
      </c>
      <c r="B42" s="7">
        <v>8</v>
      </c>
      <c r="C42" s="7"/>
      <c r="D42" s="7">
        <v>4</v>
      </c>
      <c r="E42" s="7">
        <v>1</v>
      </c>
    </row>
    <row r="43" spans="1:5" s="14" customFormat="1" ht="15" customHeight="1" x14ac:dyDescent="0.2">
      <c r="A43" s="6" t="s">
        <v>102</v>
      </c>
      <c r="B43" s="7"/>
      <c r="C43" s="7"/>
      <c r="D43" s="7">
        <v>4</v>
      </c>
      <c r="E43" s="7"/>
    </row>
    <row r="44" spans="1:5" s="14" customFormat="1" ht="15" customHeight="1" x14ac:dyDescent="0.2">
      <c r="A44" s="6" t="s">
        <v>128</v>
      </c>
      <c r="B44" s="7">
        <v>2</v>
      </c>
      <c r="C44" s="7">
        <v>1</v>
      </c>
      <c r="D44" s="7"/>
      <c r="E44" s="7"/>
    </row>
    <row r="45" spans="1:5" s="14" customFormat="1" ht="15" customHeight="1" x14ac:dyDescent="0.2">
      <c r="A45" s="6" t="s">
        <v>118</v>
      </c>
      <c r="B45" s="7">
        <v>4</v>
      </c>
      <c r="C45" s="7"/>
      <c r="D45" s="7">
        <v>3</v>
      </c>
      <c r="E45" s="7"/>
    </row>
    <row r="46" spans="1:5" s="14" customFormat="1" ht="15" customHeight="1" x14ac:dyDescent="0.2">
      <c r="A46" s="6" t="s">
        <v>129</v>
      </c>
      <c r="B46" s="7">
        <v>8</v>
      </c>
      <c r="C46" s="7">
        <v>2</v>
      </c>
      <c r="D46" s="7"/>
      <c r="E46" s="7"/>
    </row>
    <row r="47" spans="1:5" s="14" customFormat="1" ht="15" customHeight="1" x14ac:dyDescent="0.2">
      <c r="A47" s="6" t="s">
        <v>130</v>
      </c>
      <c r="B47" s="7"/>
      <c r="C47" s="7">
        <v>2</v>
      </c>
      <c r="D47" s="7"/>
      <c r="E47" s="7"/>
    </row>
    <row r="48" spans="1:5" s="14" customFormat="1" ht="15" customHeight="1" x14ac:dyDescent="0.2">
      <c r="A48" s="6" t="s">
        <v>47</v>
      </c>
      <c r="B48" s="7">
        <v>2</v>
      </c>
      <c r="C48" s="7"/>
      <c r="D48" s="7">
        <v>1</v>
      </c>
      <c r="E48" s="7"/>
    </row>
    <row r="49" spans="1:5" s="14" customFormat="1" ht="15" customHeight="1" x14ac:dyDescent="0.2">
      <c r="A49" s="6" t="s">
        <v>48</v>
      </c>
      <c r="B49" s="7">
        <v>6</v>
      </c>
      <c r="C49" s="7"/>
      <c r="D49" s="7">
        <v>3</v>
      </c>
      <c r="E49" s="7"/>
    </row>
    <row r="50" spans="1:5" s="14" customFormat="1" ht="15" customHeight="1" x14ac:dyDescent="0.2">
      <c r="A50" s="6" t="s">
        <v>110</v>
      </c>
      <c r="B50" s="7">
        <v>1</v>
      </c>
      <c r="C50" s="7">
        <v>1</v>
      </c>
      <c r="D50" s="7">
        <v>14</v>
      </c>
      <c r="E50" s="7">
        <v>6</v>
      </c>
    </row>
    <row r="51" spans="1:5" s="14" customFormat="1" ht="15" customHeight="1" x14ac:dyDescent="0.2">
      <c r="A51" s="6" t="s">
        <v>49</v>
      </c>
      <c r="B51" s="7">
        <v>1</v>
      </c>
      <c r="C51" s="7">
        <v>4</v>
      </c>
      <c r="D51" s="7">
        <v>12</v>
      </c>
      <c r="E51" s="7"/>
    </row>
    <row r="52" spans="1:5" s="14" customFormat="1" ht="15" customHeight="1" x14ac:dyDescent="0.2">
      <c r="A52" s="6" t="s">
        <v>30</v>
      </c>
      <c r="B52" s="7">
        <v>2</v>
      </c>
      <c r="C52" s="7"/>
      <c r="D52" s="7">
        <v>12</v>
      </c>
      <c r="E52" s="7">
        <v>22</v>
      </c>
    </row>
    <row r="53" spans="1:5" s="14" customFormat="1" ht="15" customHeight="1" x14ac:dyDescent="0.2">
      <c r="A53" s="6" t="s">
        <v>51</v>
      </c>
      <c r="B53" s="7"/>
      <c r="C53" s="7"/>
      <c r="D53" s="7"/>
      <c r="E53" s="7">
        <v>105</v>
      </c>
    </row>
    <row r="54" spans="1:5" s="14" customFormat="1" ht="15" customHeight="1" x14ac:dyDescent="0.2">
      <c r="A54" s="6" t="s">
        <v>52</v>
      </c>
      <c r="B54" s="7"/>
      <c r="C54" s="7"/>
      <c r="D54" s="7">
        <v>1</v>
      </c>
      <c r="E54" s="7"/>
    </row>
    <row r="55" spans="1:5" s="14" customFormat="1" ht="15" customHeight="1" x14ac:dyDescent="0.2">
      <c r="A55" s="6" t="s">
        <v>39</v>
      </c>
      <c r="B55" s="7">
        <v>14</v>
      </c>
      <c r="C55" s="7">
        <v>2</v>
      </c>
      <c r="D55" s="7"/>
      <c r="E55" s="7"/>
    </row>
    <row r="56" spans="1:5" s="14" customFormat="1" ht="15" customHeight="1" x14ac:dyDescent="0.2">
      <c r="A56" s="6" t="s">
        <v>111</v>
      </c>
      <c r="B56" s="7"/>
      <c r="C56" s="7"/>
      <c r="D56" s="7">
        <v>2</v>
      </c>
      <c r="E56" s="7">
        <v>10</v>
      </c>
    </row>
    <row r="57" spans="1:5" s="14" customFormat="1" ht="15" customHeight="1" x14ac:dyDescent="0.2">
      <c r="A57" s="6" t="s">
        <v>112</v>
      </c>
      <c r="B57" s="7"/>
      <c r="C57" s="7">
        <v>1</v>
      </c>
      <c r="D57" s="7"/>
      <c r="E57" s="7"/>
    </row>
    <row r="58" spans="1:5" s="14" customFormat="1" ht="15" customHeight="1" x14ac:dyDescent="0.2">
      <c r="A58" s="6" t="s">
        <v>95</v>
      </c>
      <c r="B58" s="7"/>
      <c r="C58" s="7">
        <v>4</v>
      </c>
      <c r="D58" s="7"/>
      <c r="E58" s="7"/>
    </row>
    <row r="59" spans="1:5" s="14" customFormat="1" ht="15" customHeight="1" x14ac:dyDescent="0.2">
      <c r="A59" s="1" t="s">
        <v>60</v>
      </c>
      <c r="B59" s="2">
        <f>SUM(B60:B74)</f>
        <v>233</v>
      </c>
      <c r="C59" s="2">
        <f>SUM(C60:C74)</f>
        <v>149</v>
      </c>
      <c r="D59" s="2">
        <f>SUM(D60:D74)</f>
        <v>191</v>
      </c>
      <c r="E59" s="2">
        <f>SUM(E60:E74)</f>
        <v>2738</v>
      </c>
    </row>
    <row r="60" spans="1:5" s="14" customFormat="1" ht="15" customHeight="1" x14ac:dyDescent="0.2">
      <c r="A60" s="6" t="s">
        <v>15</v>
      </c>
      <c r="B60" s="7">
        <v>7</v>
      </c>
      <c r="C60" s="7"/>
      <c r="D60" s="7">
        <v>2</v>
      </c>
      <c r="E60" s="7"/>
    </row>
    <row r="61" spans="1:5" s="14" customFormat="1" ht="15" customHeight="1" x14ac:dyDescent="0.2">
      <c r="A61" s="6" t="s">
        <v>100</v>
      </c>
      <c r="B61" s="7">
        <v>1</v>
      </c>
      <c r="C61" s="7"/>
      <c r="D61" s="7">
        <v>28</v>
      </c>
      <c r="E61" s="7">
        <v>208</v>
      </c>
    </row>
    <row r="62" spans="1:5" s="14" customFormat="1" ht="15" customHeight="1" x14ac:dyDescent="0.2">
      <c r="A62" s="6" t="s">
        <v>16</v>
      </c>
      <c r="B62" s="7">
        <v>37</v>
      </c>
      <c r="C62" s="7">
        <v>5</v>
      </c>
      <c r="D62" s="7">
        <v>5</v>
      </c>
      <c r="E62" s="7">
        <v>212</v>
      </c>
    </row>
    <row r="63" spans="1:5" s="14" customFormat="1" ht="15" customHeight="1" x14ac:dyDescent="0.2">
      <c r="A63" s="6" t="s">
        <v>17</v>
      </c>
      <c r="B63" s="7">
        <v>44</v>
      </c>
      <c r="C63" s="7">
        <v>4</v>
      </c>
      <c r="D63" s="7">
        <v>16</v>
      </c>
      <c r="E63" s="7"/>
    </row>
    <row r="64" spans="1:5" s="14" customFormat="1" ht="15" customHeight="1" x14ac:dyDescent="0.2">
      <c r="A64" s="6" t="s">
        <v>18</v>
      </c>
      <c r="B64" s="7">
        <v>18</v>
      </c>
      <c r="C64" s="7">
        <v>18</v>
      </c>
      <c r="D64" s="7">
        <v>40</v>
      </c>
      <c r="E64" s="7"/>
    </row>
    <row r="65" spans="1:5" s="14" customFormat="1" ht="15" customHeight="1" x14ac:dyDescent="0.2">
      <c r="A65" s="6" t="s">
        <v>19</v>
      </c>
      <c r="B65" s="7">
        <v>29</v>
      </c>
      <c r="C65" s="7">
        <v>86</v>
      </c>
      <c r="D65" s="7"/>
      <c r="E65" s="7"/>
    </row>
    <row r="66" spans="1:5" s="14" customFormat="1" ht="15" customHeight="1" x14ac:dyDescent="0.2">
      <c r="A66" s="6" t="s">
        <v>20</v>
      </c>
      <c r="B66" s="7">
        <v>14</v>
      </c>
      <c r="C66" s="7">
        <v>1</v>
      </c>
      <c r="D66" s="7">
        <v>13</v>
      </c>
      <c r="E66" s="7"/>
    </row>
    <row r="67" spans="1:5" s="14" customFormat="1" ht="15" customHeight="1" x14ac:dyDescent="0.2">
      <c r="A67" s="6" t="s">
        <v>26</v>
      </c>
      <c r="B67" s="7">
        <v>22</v>
      </c>
      <c r="C67" s="7"/>
      <c r="D67" s="7">
        <v>2</v>
      </c>
      <c r="E67" s="7"/>
    </row>
    <row r="68" spans="1:5" s="14" customFormat="1" ht="15" customHeight="1" x14ac:dyDescent="0.2">
      <c r="A68" s="6" t="s">
        <v>27</v>
      </c>
      <c r="B68" s="7">
        <v>11</v>
      </c>
      <c r="C68" s="7">
        <v>1</v>
      </c>
      <c r="D68" s="7">
        <v>2</v>
      </c>
      <c r="E68" s="7">
        <v>289</v>
      </c>
    </row>
    <row r="69" spans="1:5" s="14" customFormat="1" ht="15" customHeight="1" x14ac:dyDescent="0.2">
      <c r="A69" s="6" t="s">
        <v>28</v>
      </c>
      <c r="B69" s="7">
        <v>8</v>
      </c>
      <c r="C69" s="7">
        <v>2</v>
      </c>
      <c r="D69" s="7">
        <v>38</v>
      </c>
      <c r="E69" s="7"/>
    </row>
    <row r="70" spans="1:5" s="14" customFormat="1" ht="15" customHeight="1" x14ac:dyDescent="0.2">
      <c r="A70" s="6" t="s">
        <v>29</v>
      </c>
      <c r="B70" s="7">
        <v>14</v>
      </c>
      <c r="C70" s="7">
        <v>14</v>
      </c>
      <c r="D70" s="7"/>
      <c r="E70" s="7"/>
    </row>
    <row r="71" spans="1:5" s="14" customFormat="1" ht="15" customHeight="1" x14ac:dyDescent="0.2">
      <c r="A71" s="6" t="s">
        <v>101</v>
      </c>
      <c r="B71" s="7">
        <v>5</v>
      </c>
      <c r="C71" s="7">
        <v>5</v>
      </c>
      <c r="D71" s="7">
        <v>2</v>
      </c>
      <c r="E71" s="7">
        <v>876</v>
      </c>
    </row>
    <row r="72" spans="1:5" s="14" customFormat="1" ht="15" customHeight="1" x14ac:dyDescent="0.2">
      <c r="A72" s="6" t="s">
        <v>42</v>
      </c>
      <c r="B72" s="7"/>
      <c r="C72" s="7">
        <v>8</v>
      </c>
      <c r="D72" s="7"/>
      <c r="E72" s="7"/>
    </row>
    <row r="73" spans="1:5" s="14" customFormat="1" ht="15" customHeight="1" x14ac:dyDescent="0.2">
      <c r="A73" s="6" t="s">
        <v>43</v>
      </c>
      <c r="B73" s="7">
        <v>11</v>
      </c>
      <c r="C73" s="7"/>
      <c r="D73" s="7">
        <v>35</v>
      </c>
      <c r="E73" s="7">
        <v>726</v>
      </c>
    </row>
    <row r="74" spans="1:5" s="14" customFormat="1" ht="15" customHeight="1" x14ac:dyDescent="0.2">
      <c r="A74" s="6" t="s">
        <v>44</v>
      </c>
      <c r="B74" s="7">
        <v>12</v>
      </c>
      <c r="C74" s="7">
        <v>5</v>
      </c>
      <c r="D74" s="7">
        <v>8</v>
      </c>
      <c r="E74" s="7">
        <v>427</v>
      </c>
    </row>
    <row r="75" spans="1:5" s="14" customFormat="1" ht="15" customHeight="1" x14ac:dyDescent="0.2">
      <c r="A75" s="1" t="s">
        <v>56</v>
      </c>
      <c r="B75" s="2">
        <f>SUM(B76:B82)</f>
        <v>174</v>
      </c>
      <c r="C75" s="2">
        <f>SUM(C76:C82)</f>
        <v>33</v>
      </c>
      <c r="D75" s="2">
        <f>SUM(D76:D82)</f>
        <v>150</v>
      </c>
      <c r="E75" s="2">
        <f>SUM(E76:E82)</f>
        <v>545</v>
      </c>
    </row>
    <row r="76" spans="1:5" s="14" customFormat="1" ht="15" customHeight="1" x14ac:dyDescent="0.2">
      <c r="A76" s="6" t="s">
        <v>21</v>
      </c>
      <c r="B76" s="7">
        <v>49</v>
      </c>
      <c r="C76" s="7"/>
      <c r="D76" s="7">
        <v>101</v>
      </c>
      <c r="E76" s="7">
        <v>282</v>
      </c>
    </row>
    <row r="77" spans="1:5" s="14" customFormat="1" ht="15" customHeight="1" x14ac:dyDescent="0.2">
      <c r="A77" s="6" t="s">
        <v>22</v>
      </c>
      <c r="B77" s="7">
        <v>18</v>
      </c>
      <c r="C77" s="7">
        <v>6</v>
      </c>
      <c r="D77" s="7">
        <v>10</v>
      </c>
      <c r="E77" s="7">
        <v>36</v>
      </c>
    </row>
    <row r="78" spans="1:5" s="14" customFormat="1" ht="15" customHeight="1" x14ac:dyDescent="0.2">
      <c r="A78" s="6" t="s">
        <v>23</v>
      </c>
      <c r="B78" s="7">
        <v>11</v>
      </c>
      <c r="C78" s="7">
        <v>3</v>
      </c>
      <c r="D78" s="7">
        <v>20</v>
      </c>
      <c r="E78" s="7">
        <v>27</v>
      </c>
    </row>
    <row r="79" spans="1:5" s="14" customFormat="1" ht="15" customHeight="1" x14ac:dyDescent="0.2">
      <c r="A79" s="6" t="s">
        <v>24</v>
      </c>
      <c r="B79" s="7">
        <v>76</v>
      </c>
      <c r="C79" s="7">
        <v>8</v>
      </c>
      <c r="D79" s="7"/>
      <c r="E79" s="7"/>
    </row>
    <row r="80" spans="1:5" s="14" customFormat="1" ht="15" customHeight="1" x14ac:dyDescent="0.2">
      <c r="A80" s="6" t="s">
        <v>25</v>
      </c>
      <c r="B80" s="7">
        <v>9</v>
      </c>
      <c r="C80" s="7">
        <v>9</v>
      </c>
      <c r="D80" s="7">
        <v>17</v>
      </c>
      <c r="E80" s="7">
        <v>156</v>
      </c>
    </row>
    <row r="81" spans="1:5" s="14" customFormat="1" ht="15" customHeight="1" x14ac:dyDescent="0.2">
      <c r="A81" s="6" t="s">
        <v>109</v>
      </c>
      <c r="B81" s="7">
        <v>3</v>
      </c>
      <c r="C81" s="7">
        <v>1</v>
      </c>
      <c r="D81" s="7"/>
      <c r="E81" s="7">
        <v>44</v>
      </c>
    </row>
    <row r="82" spans="1:5" s="14" customFormat="1" ht="15" customHeight="1" x14ac:dyDescent="0.2">
      <c r="A82" s="6" t="s">
        <v>99</v>
      </c>
      <c r="B82" s="7">
        <v>8</v>
      </c>
      <c r="C82" s="7">
        <v>6</v>
      </c>
      <c r="D82" s="7">
        <v>2</v>
      </c>
      <c r="E82" s="7"/>
    </row>
    <row r="83" spans="1:5" s="14" customFormat="1" ht="15" customHeight="1" x14ac:dyDescent="0.2">
      <c r="A83" s="1" t="s">
        <v>61</v>
      </c>
      <c r="B83" s="2">
        <f>SUM(B84:B86)</f>
        <v>30</v>
      </c>
      <c r="C83" s="2">
        <f>SUM(C84:C86)</f>
        <v>2</v>
      </c>
      <c r="D83" s="2">
        <f>SUM(D84:D86)</f>
        <v>35</v>
      </c>
      <c r="E83" s="2">
        <f>SUM(E84:E86)</f>
        <v>262</v>
      </c>
    </row>
    <row r="84" spans="1:5" s="14" customFormat="1" ht="15" customHeight="1" x14ac:dyDescent="0.2">
      <c r="A84" s="6" t="s">
        <v>13</v>
      </c>
      <c r="B84" s="7">
        <v>10</v>
      </c>
      <c r="C84" s="7">
        <v>2</v>
      </c>
      <c r="D84" s="7">
        <v>32</v>
      </c>
      <c r="E84" s="7">
        <v>125</v>
      </c>
    </row>
    <row r="85" spans="1:5" s="14" customFormat="1" ht="15" customHeight="1" x14ac:dyDescent="0.2">
      <c r="A85" s="6" t="s">
        <v>125</v>
      </c>
      <c r="B85" s="7">
        <v>8</v>
      </c>
      <c r="C85" s="7"/>
      <c r="D85" s="7">
        <v>1</v>
      </c>
      <c r="E85" s="7"/>
    </row>
    <row r="86" spans="1:5" s="14" customFormat="1" ht="15" customHeight="1" x14ac:dyDescent="0.2">
      <c r="A86" s="6" t="s">
        <v>14</v>
      </c>
      <c r="B86" s="7">
        <v>12</v>
      </c>
      <c r="C86" s="7"/>
      <c r="D86" s="7">
        <v>2</v>
      </c>
      <c r="E86" s="7">
        <v>137</v>
      </c>
    </row>
    <row r="87" spans="1:5" s="14" customFormat="1" ht="15" customHeight="1" x14ac:dyDescent="0.2">
      <c r="A87" s="1" t="s">
        <v>54</v>
      </c>
      <c r="B87" s="2">
        <f>SUM(B88:B93)</f>
        <v>5</v>
      </c>
      <c r="C87" s="2">
        <f t="shared" ref="C87:E87" si="0">SUM(C88:C93)</f>
        <v>13</v>
      </c>
      <c r="D87" s="2">
        <f t="shared" si="0"/>
        <v>8</v>
      </c>
      <c r="E87" s="2">
        <f t="shared" si="0"/>
        <v>398</v>
      </c>
    </row>
    <row r="88" spans="1:5" s="14" customFormat="1" ht="15" customHeight="1" x14ac:dyDescent="0.2">
      <c r="A88" s="6" t="s">
        <v>12</v>
      </c>
      <c r="B88" s="7">
        <v>5</v>
      </c>
      <c r="C88" s="7">
        <v>12</v>
      </c>
      <c r="D88" s="7"/>
      <c r="E88" s="7">
        <v>395</v>
      </c>
    </row>
    <row r="89" spans="1:5" s="14" customFormat="1" ht="15" customHeight="1" x14ac:dyDescent="0.2">
      <c r="A89" s="6" t="s">
        <v>71</v>
      </c>
      <c r="B89" s="7"/>
      <c r="C89" s="7"/>
      <c r="D89" s="7">
        <v>1</v>
      </c>
      <c r="E89" s="7"/>
    </row>
    <row r="90" spans="1:5" s="14" customFormat="1" ht="15" customHeight="1" x14ac:dyDescent="0.2">
      <c r="A90" s="6" t="s">
        <v>69</v>
      </c>
      <c r="B90" s="7"/>
      <c r="C90" s="7"/>
      <c r="D90" s="7">
        <v>1</v>
      </c>
      <c r="E90" s="7">
        <v>2</v>
      </c>
    </row>
    <row r="91" spans="1:5" s="14" customFormat="1" ht="15" customHeight="1" x14ac:dyDescent="0.2">
      <c r="A91" s="6" t="s">
        <v>117</v>
      </c>
      <c r="B91" s="7"/>
      <c r="C91" s="7">
        <v>1</v>
      </c>
      <c r="D91" s="7">
        <v>2</v>
      </c>
      <c r="E91" s="7"/>
    </row>
    <row r="92" spans="1:5" s="14" customFormat="1" ht="15" customHeight="1" x14ac:dyDescent="0.2">
      <c r="A92" s="6" t="s">
        <v>126</v>
      </c>
      <c r="B92" s="7"/>
      <c r="C92" s="7"/>
      <c r="D92" s="7">
        <v>1</v>
      </c>
      <c r="E92" s="7">
        <v>1</v>
      </c>
    </row>
    <row r="93" spans="1:5" s="14" customFormat="1" ht="15" customHeight="1" x14ac:dyDescent="0.2">
      <c r="A93" s="6" t="s">
        <v>127</v>
      </c>
      <c r="B93" s="7"/>
      <c r="C93" s="7"/>
      <c r="D93" s="7">
        <v>3</v>
      </c>
      <c r="E93" s="7"/>
    </row>
    <row r="94" spans="1:5" s="14" customFormat="1" ht="15" customHeight="1" x14ac:dyDescent="0.2">
      <c r="A94" s="1" t="s">
        <v>55</v>
      </c>
      <c r="B94" s="2">
        <f>SUM(B95:B100)</f>
        <v>238</v>
      </c>
      <c r="C94" s="2">
        <f>SUM(C95:C100)</f>
        <v>2</v>
      </c>
      <c r="D94" s="2">
        <f>SUM(D95:D100)</f>
        <v>46</v>
      </c>
      <c r="E94" s="2">
        <f>SUM(E95:E100)</f>
        <v>522</v>
      </c>
    </row>
    <row r="95" spans="1:5" s="14" customFormat="1" ht="15" customHeight="1" x14ac:dyDescent="0.2">
      <c r="A95" s="6" t="s">
        <v>11</v>
      </c>
      <c r="B95" s="7">
        <v>2</v>
      </c>
      <c r="C95" s="7">
        <v>1</v>
      </c>
      <c r="D95" s="7">
        <v>44</v>
      </c>
      <c r="E95" s="7">
        <v>91</v>
      </c>
    </row>
    <row r="96" spans="1:5" s="14" customFormat="1" ht="15" customHeight="1" x14ac:dyDescent="0.2">
      <c r="A96" s="6" t="s">
        <v>64</v>
      </c>
      <c r="B96" s="7">
        <v>139</v>
      </c>
      <c r="C96" s="7">
        <v>1</v>
      </c>
      <c r="D96" s="7"/>
      <c r="E96" s="7">
        <v>44</v>
      </c>
    </row>
    <row r="97" spans="1:5" s="14" customFormat="1" ht="15" customHeight="1" x14ac:dyDescent="0.2">
      <c r="A97" s="6" t="s">
        <v>81</v>
      </c>
      <c r="B97" s="7">
        <v>11</v>
      </c>
      <c r="C97" s="7"/>
      <c r="D97" s="7"/>
      <c r="E97" s="7"/>
    </row>
    <row r="98" spans="1:5" s="14" customFormat="1" ht="15" customHeight="1" x14ac:dyDescent="0.2">
      <c r="A98" s="6" t="s">
        <v>82</v>
      </c>
      <c r="B98" s="7"/>
      <c r="C98" s="7"/>
      <c r="D98" s="7"/>
      <c r="E98" s="7">
        <v>120</v>
      </c>
    </row>
    <row r="99" spans="1:5" s="14" customFormat="1" ht="15" customHeight="1" x14ac:dyDescent="0.2">
      <c r="A99" s="6" t="s">
        <v>83</v>
      </c>
      <c r="B99" s="7"/>
      <c r="C99" s="7"/>
      <c r="D99" s="7">
        <v>2</v>
      </c>
      <c r="E99" s="7">
        <v>267</v>
      </c>
    </row>
    <row r="100" spans="1:5" s="14" customFormat="1" ht="15" customHeight="1" x14ac:dyDescent="0.2">
      <c r="A100" s="6" t="s">
        <v>84</v>
      </c>
      <c r="B100" s="7">
        <v>86</v>
      </c>
      <c r="C100" s="7"/>
      <c r="D100" s="7"/>
      <c r="E100" s="7"/>
    </row>
    <row r="101" spans="1:5" s="14" customFormat="1" ht="15" customHeight="1" x14ac:dyDescent="0.2">
      <c r="A101" s="1" t="s">
        <v>63</v>
      </c>
      <c r="B101" s="2">
        <f>SUM(B102:B133)</f>
        <v>206</v>
      </c>
      <c r="C101" s="2">
        <f>SUM(C102:C133)</f>
        <v>237</v>
      </c>
      <c r="D101" s="2">
        <f>SUM(D102:D133)</f>
        <v>262</v>
      </c>
      <c r="E101" s="2">
        <f>SUM(E102:E133)</f>
        <v>527</v>
      </c>
    </row>
    <row r="102" spans="1:5" s="14" customFormat="1" ht="15" customHeight="1" x14ac:dyDescent="0.2">
      <c r="A102" s="6" t="s">
        <v>79</v>
      </c>
      <c r="B102" s="7"/>
      <c r="C102" s="7"/>
      <c r="D102" s="7"/>
      <c r="E102" s="7">
        <v>3</v>
      </c>
    </row>
    <row r="103" spans="1:5" s="14" customFormat="1" ht="15" customHeight="1" x14ac:dyDescent="0.2">
      <c r="A103" s="6" t="s">
        <v>70</v>
      </c>
      <c r="B103" s="7">
        <v>3</v>
      </c>
      <c r="C103" s="7"/>
      <c r="D103" s="7">
        <v>9</v>
      </c>
      <c r="E103" s="7">
        <v>50</v>
      </c>
    </row>
    <row r="104" spans="1:5" s="14" customFormat="1" ht="15" customHeight="1" x14ac:dyDescent="0.2">
      <c r="A104" s="6" t="s">
        <v>1</v>
      </c>
      <c r="B104" s="7">
        <v>11</v>
      </c>
      <c r="C104" s="7"/>
      <c r="D104" s="7">
        <v>1</v>
      </c>
      <c r="E104" s="7">
        <v>194</v>
      </c>
    </row>
    <row r="105" spans="1:5" s="14" customFormat="1" ht="15" customHeight="1" x14ac:dyDescent="0.2">
      <c r="A105" s="6" t="s">
        <v>6</v>
      </c>
      <c r="B105" s="7">
        <v>6</v>
      </c>
      <c r="C105" s="7">
        <v>6</v>
      </c>
      <c r="D105" s="7">
        <v>1</v>
      </c>
      <c r="E105" s="7">
        <v>2</v>
      </c>
    </row>
    <row r="106" spans="1:5" s="14" customFormat="1" ht="15" customHeight="1" x14ac:dyDescent="0.2">
      <c r="A106" s="6" t="s">
        <v>121</v>
      </c>
      <c r="B106" s="7">
        <v>1</v>
      </c>
      <c r="C106" s="7">
        <v>1</v>
      </c>
      <c r="D106" s="7"/>
      <c r="E106" s="7"/>
    </row>
    <row r="107" spans="1:5" s="14" customFormat="1" ht="15" customHeight="1" x14ac:dyDescent="0.2">
      <c r="A107" s="6" t="s">
        <v>116</v>
      </c>
      <c r="B107" s="7"/>
      <c r="C107" s="7">
        <v>12</v>
      </c>
      <c r="D107" s="7"/>
      <c r="E107" s="7"/>
    </row>
    <row r="108" spans="1:5" s="14" customFormat="1" ht="15" customHeight="1" x14ac:dyDescent="0.2">
      <c r="A108" s="6" t="s">
        <v>107</v>
      </c>
      <c r="B108" s="7">
        <v>3</v>
      </c>
      <c r="C108" s="7"/>
      <c r="D108" s="7"/>
      <c r="E108" s="7">
        <v>57</v>
      </c>
    </row>
    <row r="109" spans="1:5" s="14" customFormat="1" ht="15" customHeight="1" x14ac:dyDescent="0.2">
      <c r="A109" s="6" t="s">
        <v>68</v>
      </c>
      <c r="B109" s="7">
        <v>5</v>
      </c>
      <c r="C109" s="7">
        <v>6</v>
      </c>
      <c r="D109" s="7"/>
      <c r="E109" s="7"/>
    </row>
    <row r="110" spans="1:5" s="14" customFormat="1" ht="15" customHeight="1" x14ac:dyDescent="0.2">
      <c r="A110" s="6" t="s">
        <v>122</v>
      </c>
      <c r="B110" s="7"/>
      <c r="C110" s="7">
        <v>1</v>
      </c>
      <c r="D110" s="7"/>
      <c r="E110" s="7">
        <v>1</v>
      </c>
    </row>
    <row r="111" spans="1:5" s="14" customFormat="1" ht="15" customHeight="1" x14ac:dyDescent="0.2">
      <c r="A111" s="6" t="s">
        <v>7</v>
      </c>
      <c r="B111" s="7"/>
      <c r="C111" s="7"/>
      <c r="D111" s="7">
        <v>1</v>
      </c>
      <c r="E111" s="7">
        <v>3</v>
      </c>
    </row>
    <row r="112" spans="1:5" s="14" customFormat="1" ht="15" customHeight="1" x14ac:dyDescent="0.2">
      <c r="A112" s="6" t="s">
        <v>76</v>
      </c>
      <c r="B112" s="7">
        <v>1</v>
      </c>
      <c r="C112" s="7"/>
      <c r="D112" s="7"/>
      <c r="E112" s="7"/>
    </row>
    <row r="113" spans="1:5" s="14" customFormat="1" ht="15" customHeight="1" x14ac:dyDescent="0.2">
      <c r="A113" s="6" t="s">
        <v>8</v>
      </c>
      <c r="B113" s="7">
        <v>33</v>
      </c>
      <c r="C113" s="7">
        <v>11</v>
      </c>
      <c r="D113" s="7">
        <v>22</v>
      </c>
      <c r="E113" s="7">
        <v>7</v>
      </c>
    </row>
    <row r="114" spans="1:5" s="14" customFormat="1" ht="15" customHeight="1" x14ac:dyDescent="0.2">
      <c r="A114" s="6" t="s">
        <v>9</v>
      </c>
      <c r="B114" s="7">
        <v>15</v>
      </c>
      <c r="C114" s="7"/>
      <c r="D114" s="7"/>
      <c r="E114" s="7"/>
    </row>
    <row r="115" spans="1:5" s="14" customFormat="1" ht="15" customHeight="1" x14ac:dyDescent="0.2">
      <c r="A115" s="6" t="s">
        <v>123</v>
      </c>
      <c r="B115" s="7">
        <v>1</v>
      </c>
      <c r="C115" s="7"/>
      <c r="D115" s="7"/>
      <c r="E115" s="7"/>
    </row>
    <row r="116" spans="1:5" s="14" customFormat="1" ht="15" customHeight="1" x14ac:dyDescent="0.2">
      <c r="A116" s="6" t="s">
        <v>85</v>
      </c>
      <c r="B116" s="7"/>
      <c r="C116" s="7"/>
      <c r="D116" s="7">
        <v>2</v>
      </c>
      <c r="E116" s="7">
        <v>4</v>
      </c>
    </row>
    <row r="117" spans="1:5" s="14" customFormat="1" ht="15" customHeight="1" x14ac:dyDescent="0.2">
      <c r="A117" s="6" t="s">
        <v>75</v>
      </c>
      <c r="B117" s="7"/>
      <c r="C117" s="7">
        <v>102</v>
      </c>
      <c r="D117" s="7"/>
      <c r="E117" s="7"/>
    </row>
    <row r="118" spans="1:5" s="14" customFormat="1" ht="15" customHeight="1" x14ac:dyDescent="0.2">
      <c r="A118" s="6" t="s">
        <v>86</v>
      </c>
      <c r="B118" s="7"/>
      <c r="C118" s="7"/>
      <c r="D118" s="7">
        <v>180</v>
      </c>
      <c r="E118" s="7"/>
    </row>
    <row r="119" spans="1:5" s="14" customFormat="1" ht="15" customHeight="1" x14ac:dyDescent="0.2">
      <c r="A119" s="6" t="s">
        <v>10</v>
      </c>
      <c r="B119" s="7">
        <v>14</v>
      </c>
      <c r="C119" s="7"/>
      <c r="D119" s="7">
        <v>12</v>
      </c>
      <c r="E119" s="7"/>
    </row>
    <row r="120" spans="1:5" s="14" customFormat="1" ht="15" customHeight="1" x14ac:dyDescent="0.2">
      <c r="A120" s="6" t="s">
        <v>87</v>
      </c>
      <c r="B120" s="7"/>
      <c r="C120" s="7"/>
      <c r="D120" s="7">
        <v>1</v>
      </c>
      <c r="E120" s="7"/>
    </row>
    <row r="121" spans="1:5" s="14" customFormat="1" ht="15" customHeight="1" x14ac:dyDescent="0.2">
      <c r="A121" s="6" t="s">
        <v>88</v>
      </c>
      <c r="B121" s="7"/>
      <c r="C121" s="7"/>
      <c r="D121" s="7">
        <v>2</v>
      </c>
      <c r="E121" s="7">
        <v>3</v>
      </c>
    </row>
    <row r="122" spans="1:5" s="14" customFormat="1" ht="15" customHeight="1" x14ac:dyDescent="0.2">
      <c r="A122" s="6" t="s">
        <v>93</v>
      </c>
      <c r="B122" s="7"/>
      <c r="C122" s="7"/>
      <c r="D122" s="7"/>
      <c r="E122" s="7">
        <v>130</v>
      </c>
    </row>
    <row r="123" spans="1:5" s="14" customFormat="1" ht="15" customHeight="1" x14ac:dyDescent="0.2">
      <c r="A123" s="6" t="s">
        <v>108</v>
      </c>
      <c r="B123" s="7">
        <v>6</v>
      </c>
      <c r="C123" s="7">
        <v>1</v>
      </c>
      <c r="D123" s="7"/>
      <c r="E123" s="7"/>
    </row>
    <row r="124" spans="1:5" s="14" customFormat="1" ht="15" customHeight="1" x14ac:dyDescent="0.2">
      <c r="A124" s="6" t="s">
        <v>89</v>
      </c>
      <c r="B124" s="7"/>
      <c r="C124" s="7"/>
      <c r="D124" s="7"/>
      <c r="E124" s="7">
        <v>4</v>
      </c>
    </row>
    <row r="125" spans="1:5" s="14" customFormat="1" ht="15" customHeight="1" x14ac:dyDescent="0.2">
      <c r="A125" s="6" t="s">
        <v>90</v>
      </c>
      <c r="B125" s="7">
        <v>5</v>
      </c>
      <c r="C125" s="7">
        <v>4</v>
      </c>
      <c r="D125" s="7"/>
      <c r="E125" s="7">
        <v>1</v>
      </c>
    </row>
    <row r="126" spans="1:5" s="14" customFormat="1" ht="15" customHeight="1" x14ac:dyDescent="0.2">
      <c r="A126" s="6" t="s">
        <v>124</v>
      </c>
      <c r="B126" s="7"/>
      <c r="C126" s="7">
        <v>3</v>
      </c>
      <c r="D126" s="7"/>
      <c r="E126" s="7"/>
    </row>
    <row r="127" spans="1:5" s="14" customFormat="1" ht="15" customHeight="1" x14ac:dyDescent="0.2">
      <c r="A127" s="6" t="s">
        <v>91</v>
      </c>
      <c r="B127" s="7">
        <v>84</v>
      </c>
      <c r="C127" s="7">
        <v>89</v>
      </c>
      <c r="D127" s="7">
        <v>1</v>
      </c>
      <c r="E127" s="7">
        <v>61</v>
      </c>
    </row>
    <row r="128" spans="1:5" s="14" customFormat="1" ht="15" customHeight="1" x14ac:dyDescent="0.2">
      <c r="A128" s="6" t="s">
        <v>92</v>
      </c>
      <c r="B128" s="7">
        <v>1</v>
      </c>
      <c r="C128" s="7"/>
      <c r="D128" s="7"/>
      <c r="E128" s="7"/>
    </row>
    <row r="129" spans="1:5" s="14" customFormat="1" ht="15" customHeight="1" x14ac:dyDescent="0.2">
      <c r="A129" s="6" t="s">
        <v>131</v>
      </c>
      <c r="B129" s="7">
        <v>1</v>
      </c>
      <c r="C129" s="7"/>
      <c r="D129" s="7"/>
      <c r="E129" s="7"/>
    </row>
    <row r="130" spans="1:5" s="14" customFormat="1" ht="15" customHeight="1" x14ac:dyDescent="0.2">
      <c r="A130" s="6" t="s">
        <v>103</v>
      </c>
      <c r="B130" s="7">
        <v>2</v>
      </c>
      <c r="C130" s="7"/>
      <c r="D130" s="7"/>
      <c r="E130" s="7">
        <v>7</v>
      </c>
    </row>
    <row r="131" spans="1:5" s="14" customFormat="1" ht="15" customHeight="1" x14ac:dyDescent="0.2">
      <c r="A131" s="6" t="s">
        <v>134</v>
      </c>
      <c r="B131" s="7"/>
      <c r="C131" s="7"/>
      <c r="D131" s="7">
        <v>6</v>
      </c>
      <c r="E131" s="7"/>
    </row>
    <row r="132" spans="1:5" s="14" customFormat="1" ht="15" customHeight="1" x14ac:dyDescent="0.2">
      <c r="A132" s="6" t="s">
        <v>41</v>
      </c>
      <c r="B132" s="7"/>
      <c r="C132" s="7"/>
      <c r="D132" s="7">
        <v>24</v>
      </c>
      <c r="E132" s="7"/>
    </row>
    <row r="133" spans="1:5" s="14" customFormat="1" ht="15" customHeight="1" x14ac:dyDescent="0.2">
      <c r="A133" s="6" t="s">
        <v>97</v>
      </c>
      <c r="B133" s="7">
        <v>14</v>
      </c>
      <c r="C133" s="7">
        <v>1</v>
      </c>
      <c r="D133" s="7"/>
      <c r="E133" s="7"/>
    </row>
    <row r="134" spans="1:5" ht="9" customHeight="1" x14ac:dyDescent="0.2">
      <c r="B134" s="15"/>
      <c r="C134" s="15"/>
      <c r="D134" s="16"/>
      <c r="E134" s="16"/>
    </row>
    <row r="135" spans="1:5" ht="15" customHeight="1" x14ac:dyDescent="0.2">
      <c r="A135" s="4" t="s">
        <v>65</v>
      </c>
      <c r="B135" s="5">
        <f>SUM(B8,B34,B59,B75,B83,B87,B94,B101)</f>
        <v>1531</v>
      </c>
      <c r="C135" s="5">
        <f>SUM(C8,C34,C59,C75,C83,C87,C94,C101)</f>
        <v>640</v>
      </c>
      <c r="D135" s="5">
        <f>SUM(D8,D34,D59,D75,D83,D87,D94,D101)</f>
        <v>870</v>
      </c>
      <c r="E135" s="5">
        <f>SUM(E8,E34,E59,E75,E83,E87,E94,E101)</f>
        <v>5766</v>
      </c>
    </row>
    <row r="136" spans="1:5" ht="12.75" customHeight="1" x14ac:dyDescent="0.2"/>
    <row r="137" spans="1:5" s="17" customFormat="1" ht="12.75" customHeight="1" x14ac:dyDescent="0.2">
      <c r="A137" s="22" t="s">
        <v>135</v>
      </c>
      <c r="B137" s="22"/>
      <c r="C137" s="22"/>
      <c r="D137" s="22"/>
      <c r="E137" s="22"/>
    </row>
    <row r="138" spans="1:5" s="17" customFormat="1" ht="12.75" customHeight="1" x14ac:dyDescent="0.2">
      <c r="A138" s="22"/>
      <c r="B138" s="22"/>
      <c r="C138" s="22"/>
      <c r="D138" s="22"/>
      <c r="E138" s="22"/>
    </row>
    <row r="139" spans="1:5" ht="12.75" customHeight="1" x14ac:dyDescent="0.2"/>
    <row r="140" spans="1:5" x14ac:dyDescent="0.2">
      <c r="A140" s="3" t="s">
        <v>72</v>
      </c>
      <c r="D140" s="9"/>
      <c r="E140" s="9"/>
    </row>
    <row r="141" spans="1:5" x14ac:dyDescent="0.2">
      <c r="B141" s="18"/>
      <c r="C141" s="18"/>
      <c r="D141" s="18"/>
      <c r="E141" s="18"/>
    </row>
  </sheetData>
  <mergeCells count="8">
    <mergeCell ref="A137:E138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27" right="0.59055118110236227" top="0.59055118110236227" bottom="0.39370078740157483" header="0" footer="0"/>
  <pageSetup scale="75" fitToHeight="2" orientation="landscape"/>
  <extLst>
    <ext xmlns:mx="http://schemas.microsoft.com/office/mac/excel/2008/main" uri="{64002731-A6B0-56B0-2670-7721B7C09600}">
      <mx:PLV Mode="0" OnePage="0" WScale="7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títulos</vt:lpstr>
    </vt:vector>
  </TitlesOfParts>
  <Company>DGPL-UNAM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Maquina_5</dc:creator>
  <cp:lastModifiedBy>usuario</cp:lastModifiedBy>
  <cp:lastPrinted>2017-03-14T15:57:54Z</cp:lastPrinted>
  <dcterms:created xsi:type="dcterms:W3CDTF">2007-05-14T23:35:19Z</dcterms:created>
  <dcterms:modified xsi:type="dcterms:W3CDTF">2018-06-15T19:12:45Z</dcterms:modified>
</cp:coreProperties>
</file>